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<sst xmlns="http://schemas.openxmlformats.org/spreadsheetml/2006/main" count="414" uniqueCount="271">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</sst>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395448227</v>
      </c>
      <c r="C10" s="52"/>
      <c r="D10" s="64">
        <v>232446902</v>
      </c>
      <c r="E10" s="51"/>
      <c r="F10" s="82" t="s">
        <v>267</v>
      </c>
    </row>
    <row r="11" spans="1:6">
      <c r="A11" s="63" t="s">
        <v>264</v>
      </c>
      <c r="B11" s="64">
        <v>790000</v>
      </c>
      <c r="C11" s="52"/>
      <c r="D11" s="64">
        <v>1067878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446061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-103910339</v>
      </c>
      <c r="C19" s="52"/>
      <c r="D19" s="64">
        <v>-88897047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-23562747</v>
      </c>
      <c r="C22" s="52"/>
      <c r="D22" s="64">
        <v>-18498608</v>
      </c>
      <c r="E22" s="51"/>
      <c r="F22" s="42"/>
    </row>
    <row r="23" spans="1:6">
      <c r="A23" s="63" t="s">
        <v>249</v>
      </c>
      <c r="B23" s="64">
        <v>-3798576</v>
      </c>
      <c r="C23" s="52"/>
      <c r="D23" s="64">
        <v>-3007528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-1792861</v>
      </c>
      <c r="C26" s="52"/>
      <c r="D26" s="64">
        <v>-1691853</v>
      </c>
      <c r="E26" s="51"/>
      <c r="F26" s="42"/>
    </row>
    <row r="27" spans="1:6">
      <c r="A27" s="45" t="s">
        <v>221</v>
      </c>
      <c r="B27" s="64">
        <f>-247567599-1</f>
        <v>-247567600</v>
      </c>
      <c r="C27" s="52"/>
      <c r="D27" s="64">
        <v>-117014383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-3372</v>
      </c>
      <c r="C37" s="52"/>
      <c r="D37" s="64">
        <v>-65653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232771</v>
      </c>
      <c r="C39" s="52"/>
      <c r="D39" s="64">
        <v>1085609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15835503</v>
      </c>
      <c r="C42" s="55"/>
      <c r="D42" s="54">
        <f>SUM(D9:D41)</f>
        <v>5871378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-2549850</v>
      </c>
      <c r="C44" s="52"/>
      <c r="D44" s="64">
        <v>-1192884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13285653</v>
      </c>
      <c r="C47" s="58"/>
      <c r="D47" s="67">
        <f>SUM(D42:D46)</f>
        <v>4678494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13285653</v>
      </c>
      <c r="C57" s="77"/>
      <c r="D57" s="76">
        <f>D47+D55</f>
        <v>4678494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2019-07-25T16:44:56Z</dcterms:modified>
</cp:coreProperties>
</file>