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/>
  <c r="C23"/>
  <c r="B23"/>
  <c r="B12" l="1"/>
  <c r="C12"/>
  <c r="B17"/>
  <c r="C17"/>
  <c r="C25" s="1"/>
  <c r="M11"/>
  <c r="M25"/>
  <c r="N14"/>
  <c r="M8"/>
  <c r="M26"/>
  <c r="N22"/>
  <c r="M16"/>
  <c r="N9"/>
  <c r="N23"/>
  <c r="M13"/>
  <c r="N20"/>
  <c r="M7"/>
  <c r="M21"/>
  <c r="N11"/>
  <c r="N24"/>
  <c r="M22"/>
  <c r="N18"/>
  <c r="M12"/>
  <c r="M27"/>
  <c r="N19"/>
  <c r="M10"/>
  <c r="N13"/>
  <c r="N6"/>
  <c r="M17"/>
  <c r="N7"/>
  <c r="N21"/>
  <c r="M18"/>
  <c r="N15"/>
  <c r="M9"/>
  <c r="M23"/>
  <c r="N16"/>
  <c r="N10"/>
  <c r="M24"/>
  <c r="M6"/>
  <c r="M14"/>
  <c r="N25"/>
  <c r="N17"/>
  <c r="M15"/>
  <c r="N8"/>
  <c r="N26"/>
  <c r="M19"/>
  <c r="N12"/>
  <c r="N27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<sst xmlns="http://schemas.openxmlformats.org/spreadsheetml/2006/main" count="28" uniqueCount="27">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</sst>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5"/>
  <sheetViews>
    <sheetView tabSelected="1" topLeftCell="A13" workbookViewId="0">
      <selection activeCell="C28" sqref="C28"/>
    </sheetView>
  </sheetViews>
  <sheetFormatPr defaultRowHeight="15"/>
  <cols>
    <col min="1" max="1" width="72.28515625" customWidth="1"/>
    <col min="2" max="2" width="18.140625" bestFit="1" customWidth="1"/>
    <col min="3" max="3" width="18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7" t="s">
        <v>25</v>
      </c>
    </row>
    <row r="2" spans="1:14" ht="15" customHeight="1">
      <c r="A2" s="26" t="s">
        <v>24</v>
      </c>
      <c r="B2" s="16" t="s">
        <v>23</v>
      </c>
      <c r="C2" s="16" t="s">
        <v>23</v>
      </c>
    </row>
    <row r="3" spans="1:14" ht="15" customHeight="1">
      <c r="A3" s="27"/>
      <c r="B3" s="16" t="s">
        <v>22</v>
      </c>
      <c r="C3" s="16" t="s">
        <v>21</v>
      </c>
    </row>
    <row r="4" spans="1:14">
      <c r="A4" s="15" t="s">
        <v>20</v>
      </c>
      <c r="B4" s="1"/>
      <c r="C4" s="1"/>
    </row>
    <row r="5" spans="1:14">
      <c r="B5" s="14"/>
      <c r="C5" s="1"/>
    </row>
    <row r="6" spans="1:14">
      <c r="A6" s="9" t="s">
        <v>19</v>
      </c>
      <c r="B6" s="18">
        <v>13720404</v>
      </c>
      <c r="C6" s="19">
        <v>10288005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0">
        <v>-9381077</v>
      </c>
      <c r="C10" s="19">
        <v>-4477673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8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1">
        <f>SUM(B13:B14)</f>
        <v>-1660030</v>
      </c>
      <c r="C12" s="21">
        <f>SUM(C13:C14)</f>
        <v>-1333997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0">
        <v>-1279900</v>
      </c>
      <c r="C13" s="19">
        <v>-1043000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0">
        <v>-380130</v>
      </c>
      <c r="C14" s="19">
        <v>-290997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2">
        <v>-213365</v>
      </c>
      <c r="C15" s="19">
        <v>-195225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2">
        <v>-548400</v>
      </c>
      <c r="C16" s="19">
        <v>-215194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1917532</v>
      </c>
      <c r="C17" s="6">
        <f>SUM(C6:C12,C15:C16)</f>
        <v>4065916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23">
        <v>-214582</v>
      </c>
      <c r="C20" s="19">
        <v>-1854845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8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8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24">
        <f>SUM(B20:B22)</f>
        <v>-214582</v>
      </c>
      <c r="C23" s="24">
        <f>SUM(C20:C22)</f>
        <v>-1854845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f>B17+B23</f>
        <v>1702950</v>
      </c>
      <c r="C25" s="5">
        <f>C17+C23</f>
        <v>2211071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18">
        <v>-255443</v>
      </c>
      <c r="C26" s="19">
        <v>-331661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1447507</v>
      </c>
      <c r="C27" s="2">
        <v>1879411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  <row r="35" spans="3:3">
      <c r="C35" s="25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Administrator</cp:lastModifiedBy>
  <dcterms:created xsi:type="dcterms:W3CDTF">2018-06-20T15:30:23Z</dcterms:created>
  <dcterms:modified xsi:type="dcterms:W3CDTF">2019-07-07T09:48:29Z</dcterms:modified>
</cp:coreProperties>
</file>