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.zerani\Desktop\"/>
    </mc:Choice>
  </mc:AlternateContent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7" i="18" l="1"/>
  <c r="B57" i="18"/>
  <c r="D55" i="18"/>
  <c r="B55" i="18"/>
  <c r="B42" i="18" l="1"/>
  <c r="B47" i="18" s="1"/>
  <c r="D42" i="18" l="1"/>
  <c r="D47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<sst xmlns="http://schemas.openxmlformats.org/spreadsheetml/2006/main" count="416" uniqueCount="272">
  <si>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</si>
  <si>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</si>
  <si>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</si>
  <si>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</si>
  <si>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</si>
  <si>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</si>
  <si>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</si>
  <si>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</si>
  <si>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</si>
  <si>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</si>
  <si>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</si>
  <si>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</si>
  <si>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</si>
  <si>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</si>
  <si>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</si>
  <si>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</si>
  <si>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</si>
  <si>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</si>
  <si>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</si>
  <si>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</si>
  <si>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</si>
  <si>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</si>
  <si>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</si>
  <si>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</si>
  <si>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</si>
  <si>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</si>
  <si>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</si>
  <si>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</si>
  <si>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</si>
  <si>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</si>
  <si>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</si>
  <si>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</si>
  <si>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</si>
  <si>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</si>
  <si>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</si>
  <si>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</si>
  <si>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</si>
  <si>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</si>
  <si>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</si>
  <si>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</si>
  <si>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</si>
  <si>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</si>
  <si>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</si>
  <si>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</si>
  <si>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</si>
  <si>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</si>
  <si>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</si>
  <si>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</si>
  <si>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</si>
  <si>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</si>
  <si>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</si>
  <si>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</si>
  <si>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</si>
  <si>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</si>
  <si>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</si>
  <si>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</si>
  <si>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</si>
  <si>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</si>
  <si>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</si>
  <si>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</si>
  <si>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</si>
  <si>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</si>
  <si>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</si>
  <si>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</si>
  <si>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</si>
  <si>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</si>
  <si>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</si>
  <si>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</si>
  <si>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</si>
  <si>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</si>
  <si>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</si>
  <si>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</si>
  <si>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</si>
  <si>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</si>
  <si>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</si>
  <si>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</si>
  <si>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</si>
  <si>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</si>
  <si>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</si>
  <si>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</si>
  <si>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</si>
  <si>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</si>
  <si>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</si>
  <si>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</si>
  <si>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</si>
  <si>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</si>
  <si>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</si>
  <si>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</si>
  <si>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</si>
  <si>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</si>
  <si>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</si>
  <si>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</si>
  <si>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</si>
  <si>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</si>
  <si>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</si>
  <si>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</si>
  <si>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</si>
  <si>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</si>
  <si>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</si>
  <si>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</si>
  <si>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</si>
  <si>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</si>
  <si>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</si>
  <si>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</si>
  <si>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</si>
  <si>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</si>
  <si>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</si>
  <si>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</si>
  <si>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</si>
  <si>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</si>
  <si>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</si>
  <si>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</si>
  <si>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</si>
  <si>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</si>
  <si>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</si>
  <si>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</si>
  <si>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</si>
  <si>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</si>
  <si>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</si>
  <si>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</si>
  <si>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</si>
  <si>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</si>
  <si>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</si>
  <si>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</si>
  <si>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</si>
  <si>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</si>
  <si>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</si>
  <si>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</si>
  <si>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</si>
  <si>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</si>
  <si>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</si>
  <si>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</si>
  <si>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</si>
  <si>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</si>
  <si>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</si>
  <si>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</si>
  <si>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</si>
  <si>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</si>
  <si>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</si>
  <si>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</si>
  <si>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</si>
  <si>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</si>
  <si>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</si>
  <si>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</si>
  <si>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</si>
  <si>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</si>
  <si>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</si>
  <si>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</si>
  <si>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</si>
  <si>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</si>
  <si>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</si>
  <si>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</si>
  <si>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</si>
  <si>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</si>
  <si>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</si>
  <si>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</si>
  <si>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</si>
  <si>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</si>
  <si>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</si>
  <si>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</si>
  <si>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</si>
  <si>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</si>
  <si>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</si>
  <si>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</si>
  <si>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</si>
  <si>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</si>
  <si>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</si>
  <si>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</si>
  <si>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</si>
  <si>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</si>
  <si>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</si>
  <si>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</si>
  <si>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</si>
  <si>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</si>
  <si>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</si>
  <si>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</si>
  <si>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</si>
  <si>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</si>
  <si>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</si>
  <si>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</si>
  <si>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</si>
  <si>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</si>
  <si>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</si>
  <si>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</si>
  <si>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</si>
  <si>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</si>
  <si>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</si>
  <si>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</si>
  <si>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</si>
  <si>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</si>
  <si>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</si>
  <si>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</si>
  <si>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</si>
  <si>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</si>
  <si>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</si>
  <si>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</si>
  <si>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</si>
  <si>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</si>
  <si>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</si>
  <si>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</si>
  <si>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</si>
  <si>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</si>
  <si>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</si>
  <si>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</si>
  <si>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</si>
  <si>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</si>
  <si>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</si>
  <si>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</si>
  <si>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</si>
  <si>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</si>
  <si>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</si>
  <si>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</si>
  <si>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</si>
  <si>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</si>
  <si>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</si>
  <si>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</si>
  <si>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</si>
  <si>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</si>
  <si>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</si>
  <si>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</si>
  <si>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</si>
  <si>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</si>
  <si>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</si>
  <si>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</si>
  <si>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</si>
  <si>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</si>
  <si>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</si>
  <si>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</si>
  <si>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</si>
  <si>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</si>
  <si>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</si>
  <si>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</si>
  <si>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</si>
  <si>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</si>
  <si>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</si>
  <si>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</si>
  <si>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</si>
  <si>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</si>
  <si>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</si>
  <si>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</si>
  <si>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</si>
  <si>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</si>
  <si>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</si>
  <si>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</si>
  <si>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</si>
  <si>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</si>
  <si>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</si>
  <si>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</si>
  <si>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</si>
  <si>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</si>
  <si>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</si>
  <si>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</si>
  <si>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</si>
  <si>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</si>
  <si>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</si>
  <si>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</si>
  <si>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</si>
  <si>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</si>
  <si>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</si>
  <si>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</si>
  <si>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</si>
  <si>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</si>
  <si>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</si>
  <si>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</si>
  <si>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</si>
  <si>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</si>
  <si>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</si>
  <si>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</si>
  <si>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</si>
  <si>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Leke</t>
  </si>
  <si>
    <t>`` Alcred`` sh.p.k.  31.12.2018</t>
  </si>
  <si>
    <t>J81426006C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</si>
</sst>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indexed="8"/>
      <name val="Times New Roman"/>
      <family val="1"/>
    </font>
    <font>
      <b/>
      <sz val="9"/>
      <name val="Book Antiqua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8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7" fillId="0" borderId="0" xfId="0" applyNumberFormat="1" applyFont="1" applyFill="1" applyBorder="1" applyAlignment="1" applyProtection="1">
      <alignment horizontal="center"/>
    </xf>
    <xf numFmtId="167" fontId="174" fillId="61" borderId="0" xfId="215" applyNumberFormat="1" applyFont="1" applyFill="1" applyBorder="1" applyAlignment="1" applyProtection="1">
      <alignment horizontal="right" wrapText="1"/>
    </xf>
    <xf numFmtId="167" fontId="180" fillId="61" borderId="0" xfId="215" applyNumberFormat="1" applyFont="1" applyFill="1" applyBorder="1" applyAlignment="1" applyProtection="1">
      <alignment horizontal="right" wrapText="1"/>
    </xf>
    <xf numFmtId="0" fontId="188" fillId="0" borderId="0" xfId="0" applyFont="1" applyBorder="1" applyAlignment="1">
      <alignment horizontal="lef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" zoomScaleNormal="100" workbookViewId="0">
      <selection activeCell="D10" sqref="D1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61.140625" style="41" bestFit="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  <c r="B1" s="84">
        <v>2018</v>
      </c>
      <c r="C1" s="84"/>
      <c r="D1" s="84">
        <v>2017</v>
      </c>
    </row>
    <row r="2" spans="1:6" ht="15.75">
      <c r="A2" s="87" t="s">
        <v>270</v>
      </c>
      <c r="B2" s="87"/>
      <c r="C2" s="87"/>
      <c r="D2" s="42"/>
    </row>
    <row r="3" spans="1:6">
      <c r="A3" s="42" t="s">
        <v>271</v>
      </c>
      <c r="D3" s="42"/>
    </row>
    <row r="4" spans="1:6">
      <c r="A4" s="50" t="s">
        <v>239</v>
      </c>
      <c r="B4" s="42" t="s">
        <v>269</v>
      </c>
      <c r="D4" s="42" t="s">
        <v>269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85">
        <v>136226352</v>
      </c>
      <c r="C10" s="52"/>
      <c r="D10" s="85">
        <v>97177719</v>
      </c>
      <c r="E10" s="51"/>
      <c r="F10" s="82" t="s">
        <v>265</v>
      </c>
    </row>
    <row r="11" spans="1:6">
      <c r="A11" s="63" t="s">
        <v>262</v>
      </c>
      <c r="B11" s="64">
        <v>0</v>
      </c>
      <c r="C11" s="52"/>
      <c r="D11" s="64">
        <v>0</v>
      </c>
      <c r="E11" s="51"/>
      <c r="F11" s="82" t="s">
        <v>266</v>
      </c>
    </row>
    <row r="12" spans="1:6">
      <c r="A12" s="63" t="s">
        <v>263</v>
      </c>
      <c r="B12" s="64">
        <v>0</v>
      </c>
      <c r="C12" s="52"/>
      <c r="D12" s="64">
        <v>0</v>
      </c>
      <c r="E12" s="51"/>
      <c r="F12" s="82" t="s">
        <v>266</v>
      </c>
    </row>
    <row r="13" spans="1:6">
      <c r="A13" s="63" t="s">
        <v>264</v>
      </c>
      <c r="B13" s="64">
        <v>0</v>
      </c>
      <c r="C13" s="52"/>
      <c r="D13" s="64">
        <v>0</v>
      </c>
      <c r="E13" s="51"/>
      <c r="F13" s="82" t="s">
        <v>266</v>
      </c>
    </row>
    <row r="14" spans="1:6">
      <c r="A14" s="63" t="s">
        <v>261</v>
      </c>
      <c r="B14" s="64">
        <v>0</v>
      </c>
      <c r="C14" s="52"/>
      <c r="D14" s="64">
        <v>0</v>
      </c>
      <c r="E14" s="51"/>
      <c r="F14" s="82" t="s">
        <v>267</v>
      </c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0</v>
      </c>
      <c r="C17" s="52"/>
      <c r="D17" s="64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0</v>
      </c>
      <c r="C19" s="52"/>
      <c r="D19" s="64">
        <v>0</v>
      </c>
      <c r="E19" s="51"/>
      <c r="F19" s="42"/>
    </row>
    <row r="20" spans="1:6">
      <c r="A20" s="63" t="s">
        <v>245</v>
      </c>
      <c r="B20" s="64">
        <v>0</v>
      </c>
      <c r="C20" s="52"/>
      <c r="D20" s="64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85">
        <v>-1136398</v>
      </c>
      <c r="C22" s="52"/>
      <c r="D22" s="85">
        <v>-974656</v>
      </c>
      <c r="E22" s="51"/>
      <c r="F22" s="42"/>
    </row>
    <row r="23" spans="1:6">
      <c r="A23" s="63" t="s">
        <v>247</v>
      </c>
      <c r="B23" s="85">
        <v>-185194</v>
      </c>
      <c r="C23" s="52"/>
      <c r="D23" s="85">
        <v>-107692</v>
      </c>
      <c r="E23" s="51"/>
      <c r="F23" s="42"/>
    </row>
    <row r="24" spans="1:6">
      <c r="A24" s="63" t="s">
        <v>249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85">
        <v>-887683</v>
      </c>
      <c r="C26" s="52"/>
      <c r="D26" s="85">
        <v>-1045833</v>
      </c>
      <c r="E26" s="51"/>
      <c r="F26" s="42"/>
    </row>
    <row r="27" spans="1:6">
      <c r="A27" s="45" t="s">
        <v>221</v>
      </c>
      <c r="B27" s="85">
        <v>-82234654</v>
      </c>
      <c r="C27" s="52"/>
      <c r="D27" s="85">
        <v>-67810564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248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257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251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256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252</v>
      </c>
      <c r="B34" s="64">
        <v>0</v>
      </c>
      <c r="C34" s="52"/>
      <c r="D34" s="64">
        <v>0</v>
      </c>
      <c r="E34" s="51"/>
      <c r="F34" s="42"/>
    </row>
    <row r="35" spans="1:6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85">
        <v>205</v>
      </c>
      <c r="C37" s="52"/>
      <c r="D37" s="85">
        <v>416</v>
      </c>
      <c r="E37" s="51"/>
      <c r="F37" s="42"/>
    </row>
    <row r="38" spans="1:6">
      <c r="A38" s="63" t="s">
        <v>255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254</v>
      </c>
      <c r="B39" s="64">
        <v>0</v>
      </c>
      <c r="C39" s="52"/>
      <c r="D39" s="64">
        <v>0</v>
      </c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>
      <c r="A41" s="80" t="s">
        <v>258</v>
      </c>
      <c r="B41" s="64">
        <v>0</v>
      </c>
      <c r="C41" s="52"/>
      <c r="D41" s="64">
        <v>0</v>
      </c>
      <c r="E41" s="51"/>
      <c r="F41" s="42"/>
    </row>
    <row r="42" spans="1:6">
      <c r="A42" s="45" t="s">
        <v>224</v>
      </c>
      <c r="B42" s="54">
        <f>SUM(B9:B41)</f>
        <v>51782628</v>
      </c>
      <c r="C42" s="55"/>
      <c r="D42" s="54">
        <f>SUM(D9:D41)</f>
        <v>27239390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85">
        <v>-4918750</v>
      </c>
      <c r="C44" s="52"/>
      <c r="D44" s="85">
        <v>-6728962</v>
      </c>
      <c r="E44" s="51"/>
      <c r="F44" s="42"/>
    </row>
    <row r="45" spans="1:6">
      <c r="A45" s="63" t="s">
        <v>226</v>
      </c>
      <c r="B45" s="64">
        <v>0</v>
      </c>
      <c r="C45" s="52"/>
      <c r="D45" s="64">
        <v>0</v>
      </c>
      <c r="E45" s="51"/>
      <c r="F45" s="42"/>
    </row>
    <row r="46" spans="1:6">
      <c r="A46" s="63" t="s">
        <v>236</v>
      </c>
      <c r="B46" s="64">
        <v>0</v>
      </c>
      <c r="C46" s="52"/>
      <c r="D46" s="64">
        <v>0</v>
      </c>
      <c r="E46" s="51"/>
      <c r="F46" s="42"/>
    </row>
    <row r="47" spans="1:6">
      <c r="A47" s="45" t="s">
        <v>241</v>
      </c>
      <c r="B47" s="67">
        <f>SUM(B42:B46)</f>
        <v>46863878</v>
      </c>
      <c r="C47" s="58"/>
      <c r="D47" s="67">
        <f>SUM(D42:D46)</f>
        <v>20510428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86">
        <v>-30563178</v>
      </c>
      <c r="C50" s="53"/>
      <c r="D50" s="86">
        <v>-422144</v>
      </c>
      <c r="E50" s="51"/>
      <c r="F50" s="42"/>
    </row>
    <row r="51" spans="1:6">
      <c r="A51" s="63" t="s">
        <v>231</v>
      </c>
      <c r="B51" s="65">
        <v>0</v>
      </c>
      <c r="C51" s="53"/>
      <c r="D51" s="65">
        <v>0</v>
      </c>
      <c r="E51" s="51"/>
      <c r="F51" s="42"/>
    </row>
    <row r="52" spans="1:6">
      <c r="A52" s="63" t="s">
        <v>232</v>
      </c>
      <c r="B52" s="65">
        <v>0</v>
      </c>
      <c r="C52" s="53"/>
      <c r="D52" s="65">
        <v>0</v>
      </c>
      <c r="E52" s="56"/>
      <c r="F52" s="42"/>
    </row>
    <row r="53" spans="1:6" ht="15" customHeight="1">
      <c r="A53" s="63" t="s">
        <v>233</v>
      </c>
      <c r="B53" s="65">
        <v>0</v>
      </c>
      <c r="C53" s="53"/>
      <c r="D53" s="65">
        <v>0</v>
      </c>
      <c r="E53" s="60"/>
      <c r="F53" s="37"/>
    </row>
    <row r="54" spans="1:6">
      <c r="A54" s="81" t="s">
        <v>214</v>
      </c>
      <c r="B54" s="65">
        <v>0</v>
      </c>
      <c r="C54" s="53"/>
      <c r="D54" s="65">
        <v>0</v>
      </c>
      <c r="E54" s="35"/>
      <c r="F54" s="37"/>
    </row>
    <row r="55" spans="1:6">
      <c r="A55" s="70" t="s">
        <v>243</v>
      </c>
      <c r="B55" s="71">
        <f>SUM(B50:B54)</f>
        <v>-30563178</v>
      </c>
      <c r="C55" s="72"/>
      <c r="D55" s="71">
        <f>SUM(D50:D54)</f>
        <v>-422144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16300700</v>
      </c>
      <c r="C57" s="77"/>
      <c r="D57" s="76">
        <f>D47+D55</f>
        <v>20088284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>
        <v>0</v>
      </c>
      <c r="C60" s="51"/>
      <c r="D60" s="64">
        <v>0</v>
      </c>
      <c r="E60" s="61"/>
      <c r="F60" s="39"/>
    </row>
    <row r="61" spans="1:6">
      <c r="A61" s="73" t="s">
        <v>228</v>
      </c>
      <c r="B61" s="64">
        <v>0</v>
      </c>
      <c r="C61" s="51"/>
      <c r="D61" s="64">
        <v>0</v>
      </c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mergeCells count="1">
    <mergeCell ref="A2:C2"/>
  </mergeCells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Ensela ZERANI</cp:lastModifiedBy>
  <cp:lastPrinted>2016-10-03T09:59:38Z</cp:lastPrinted>
  <dcterms:created xsi:type="dcterms:W3CDTF">2012-01-19T09:31:29Z</dcterms:created>
  <dcterms:modified xsi:type="dcterms:W3CDTF">2019-07-31T14:18:54Z</dcterms:modified>
</cp:coreProperties>
</file>