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ova Group\NOVA\Bilancet\Bilanci 2022\Bilanci Tatime\Tatime Qershor 2023\"/>
    </mc:Choice>
  </mc:AlternateContent>
  <xr:revisionPtr revIDLastSave="0" documentId="13_ncr:1_{B69AAED9-C21B-4149-9C53-FD218514FE12}" xr6:coauthVersionLast="47" xr6:coauthVersionMax="47" xr10:uidLastSave="{00000000-0000-0000-0000-000000000000}"/>
  <bookViews>
    <workbookView xWindow="-120" yWindow="-120" windowWidth="29040" windowHeight="1572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l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<sst xmlns="http://schemas.openxmlformats.org/spreadsheetml/2006/main" count="418" uniqueCount="269">
  <si>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</si>
  <si>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</si>
  <si>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</si>
  <si>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</si>
  <si>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</si>
  <si>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</si>
  <si>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</si>
  <si>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</si>
  <si>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</si>
  <si>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</si>
  <si>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</si>
  <si>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</si>
  <si>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</si>
  <si>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</si>
  <si>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</si>
  <si>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</si>
  <si>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</si>
  <si>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</si>
  <si>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</si>
  <si>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</si>
  <si>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</si>
  <si>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</si>
  <si>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</si>
  <si>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</si>
  <si>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</si>
  <si>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</si>
  <si>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</si>
  <si>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</si>
  <si>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</si>
  <si>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</si>
  <si>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</si>
  <si>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</si>
  <si>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</si>
  <si>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</si>
  <si>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</si>
  <si>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</si>
  <si>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</si>
  <si>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</si>
  <si>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</si>
  <si>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</si>
  <si>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</si>
  <si>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</si>
  <si>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</si>
  <si>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</si>
  <si>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</si>
  <si>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</si>
  <si>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</si>
  <si>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</si>
  <si>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</si>
  <si>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</si>
  <si>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</si>
  <si>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</si>
  <si>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</si>
  <si>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</si>
  <si>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</si>
  <si>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</si>
  <si>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</si>
  <si>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</si>
  <si>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</si>
  <si>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</si>
  <si>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</si>
  <si>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</si>
  <si>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</si>
  <si>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</si>
  <si>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</si>
  <si>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</si>
  <si>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</si>
  <si>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</si>
  <si>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</si>
  <si>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</si>
  <si>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</si>
  <si>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</si>
  <si>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</si>
  <si>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</si>
  <si>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</si>
  <si>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</si>
  <si>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</si>
  <si>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</si>
  <si>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</si>
  <si>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</si>
  <si>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</si>
  <si>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</si>
  <si>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</si>
  <si>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</si>
  <si>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</si>
  <si>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</si>
  <si>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</si>
  <si>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</si>
  <si>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</si>
  <si>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</si>
  <si>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</si>
  <si>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</si>
  <si>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</si>
  <si>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</si>
  <si>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</si>
  <si>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</si>
  <si>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</si>
  <si>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</si>
  <si>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</si>
  <si>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</si>
  <si>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</si>
  <si>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</si>
  <si>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</si>
  <si>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</si>
  <si>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</si>
  <si>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</si>
  <si>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</si>
  <si>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</si>
  <si>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</si>
  <si>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</si>
  <si>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</si>
  <si>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</si>
  <si>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</si>
  <si>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</si>
  <si>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</si>
  <si>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</si>
  <si>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</si>
  <si>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</si>
  <si>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</si>
  <si>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</si>
  <si>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</si>
  <si>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</si>
  <si>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</si>
  <si>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</si>
  <si>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</si>
  <si>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</si>
  <si>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</si>
  <si>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</si>
  <si>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</si>
  <si>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</si>
  <si>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</si>
  <si>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</si>
  <si>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</si>
  <si>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</si>
  <si>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</si>
  <si>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</si>
  <si>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</si>
  <si>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</si>
  <si>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</si>
  <si>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</si>
  <si>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</si>
  <si>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</si>
  <si>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</si>
  <si>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</si>
  <si>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</si>
  <si>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</si>
  <si>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</si>
  <si>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</si>
  <si>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</si>
  <si>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</si>
  <si>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</si>
  <si>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</si>
  <si>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</si>
  <si>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</si>
  <si>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</si>
  <si>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</si>
  <si>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</si>
  <si>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</si>
  <si>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</si>
  <si>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</si>
  <si>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</si>
  <si>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</si>
  <si>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</si>
  <si>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</si>
  <si>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</si>
  <si>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</si>
  <si>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</si>
  <si>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</si>
  <si>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</si>
  <si>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</si>
  <si>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</si>
  <si>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</si>
  <si>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</si>
  <si>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</si>
  <si>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</si>
  <si>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</si>
  <si>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</si>
  <si>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</si>
  <si>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</si>
  <si>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</si>
  <si>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</si>
  <si>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</si>
  <si>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</si>
  <si>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</si>
  <si>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</si>
  <si>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</si>
  <si>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</si>
  <si>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</si>
  <si>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</si>
  <si>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</si>
  <si>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</si>
  <si>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</si>
  <si>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</si>
  <si>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</si>
  <si>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</si>
  <si>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</si>
  <si>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</si>
  <si>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</si>
  <si>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</si>
  <si>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</si>
  <si>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</si>
  <si>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</si>
  <si>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</si>
  <si>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</si>
  <si>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</si>
  <si>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</si>
  <si>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</si>
  <si>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</si>
  <si>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</si>
  <si>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</si>
  <si>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</si>
  <si>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</si>
  <si>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</si>
  <si>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</si>
  <si>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</si>
  <si>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</si>
  <si>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</si>
  <si>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</si>
  <si>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</si>
  <si>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</si>
  <si>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</si>
  <si>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</si>
  <si>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</si>
  <si>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</si>
  <si>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</si>
  <si>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</si>
  <si>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</si>
  <si>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</si>
  <si>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</si>
  <si>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</si>
  <si>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</si>
  <si>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</si>
  <si>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</si>
  <si>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</si>
  <si>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</si>
  <si>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</si>
  <si>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</si>
  <si>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</si>
  <si>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</si>
  <si>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</si>
  <si>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</si>
  <si>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</si>
  <si>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</si>
  <si>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</si>
  <si>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</si>
  <si>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</si>
  <si>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</si>
  <si>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</si>
  <si>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</si>
  <si>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</si>
  <si>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</si>
  <si>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</si>
  <si>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</si>
  <si>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</si>
  <si>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</si>
  <si>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</si>
  <si>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</si>
  <si>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</si>
  <si>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</si>
  <si>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</si>
  <si>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</si>
  <si>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</si>
  <si>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</si>
  <si>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</si>
  <si>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</si>
  <si>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2022</t>
  </si>
  <si>
    <t>NOVA Construction 2012</t>
  </si>
  <si>
    <t>L22404012D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</si>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</sst>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59">
    <xf numFmtId="0" fontId="0" fillId="0" borderId="0" xfId="0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71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70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71" fontId="144" fillId="0" borderId="0" xfId="215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167" fontId="175" fillId="0" borderId="0" xfId="215" applyFont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showGridLines="0" tabSelected="1" topLeftCell="A16" zoomScaleNormal="100" workbookViewId="0">
      <selection activeCell="F33" sqref="F33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7" width="11" style="34" bestFit="1" customWidth="1"/>
    <col min="8" max="8" width="15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265</v>
      </c>
    </row>
    <row r="2" spans="1:6">
      <c r="A2" s="38" t="s">
        <v>266</v>
      </c>
    </row>
    <row r="3" spans="1:6">
      <c r="A3" s="38" t="s">
        <v>267</v>
      </c>
    </row>
    <row r="4" spans="1:6">
      <c r="A4" s="38" t="s">
        <v>268</v>
      </c>
    </row>
    <row r="5" spans="1:6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225</v>
      </c>
      <c r="B8" s="36"/>
      <c r="C8" s="36"/>
      <c r="D8" s="36"/>
      <c r="E8" s="36"/>
      <c r="F8" s="55" t="s">
        <v>261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256</v>
      </c>
      <c r="B10" s="43">
        <v>1429519637</v>
      </c>
      <c r="C10" s="40"/>
      <c r="D10" s="43">
        <v>1371638747.5</v>
      </c>
      <c r="E10" s="39"/>
      <c r="F10" s="56" t="s">
        <v>262</v>
      </c>
    </row>
    <row r="11" spans="1:6">
      <c r="A11" s="42" t="s">
        <v>257</v>
      </c>
      <c r="B11" s="43">
        <v>1022000000</v>
      </c>
      <c r="C11" s="40"/>
      <c r="D11" s="43">
        <v>575000016</v>
      </c>
      <c r="E11" s="39"/>
      <c r="F11" s="56" t="s">
        <v>263</v>
      </c>
    </row>
    <row r="12" spans="1:6">
      <c r="A12" s="42" t="s">
        <v>258</v>
      </c>
      <c r="B12" s="43"/>
      <c r="C12" s="40"/>
      <c r="D12" s="43"/>
      <c r="E12" s="39"/>
      <c r="F12" s="56" t="s">
        <v>263</v>
      </c>
    </row>
    <row r="13" spans="1:6">
      <c r="A13" s="42" t="s">
        <v>259</v>
      </c>
      <c r="B13" s="43"/>
      <c r="C13" s="40"/>
      <c r="D13" s="43"/>
      <c r="E13" s="39"/>
      <c r="F13" s="56" t="s">
        <v>263</v>
      </c>
    </row>
    <row r="14" spans="1:6">
      <c r="A14" s="42" t="s">
        <v>260</v>
      </c>
      <c r="B14" s="43">
        <v>278869603</v>
      </c>
      <c r="C14" s="40"/>
      <c r="D14" s="43">
        <v>126360831.5</v>
      </c>
      <c r="E14" s="39"/>
      <c r="F14" s="56" t="s">
        <v>264</v>
      </c>
    </row>
    <row r="15" spans="1:6">
      <c r="A15" s="45" t="s">
        <v>226</v>
      </c>
      <c r="B15" s="43"/>
      <c r="C15" s="40"/>
      <c r="D15" s="43"/>
      <c r="E15" s="39"/>
      <c r="F15" s="34"/>
    </row>
    <row r="16" spans="1:6">
      <c r="A16" s="45" t="s">
        <v>210</v>
      </c>
      <c r="B16" s="43"/>
      <c r="C16" s="40"/>
      <c r="D16" s="43"/>
      <c r="E16" s="39"/>
      <c r="F16" s="34"/>
    </row>
    <row r="17" spans="1:8">
      <c r="A17" s="45" t="s">
        <v>227</v>
      </c>
      <c r="B17" s="43">
        <v>-868698482</v>
      </c>
      <c r="C17" s="40"/>
      <c r="D17" s="43">
        <v>-494500016.39999998</v>
      </c>
      <c r="E17" s="39"/>
      <c r="F17" s="34"/>
    </row>
    <row r="18" spans="1:8">
      <c r="A18" s="45" t="s">
        <v>216</v>
      </c>
      <c r="B18" s="43">
        <v>-1414101770</v>
      </c>
      <c r="C18" s="40"/>
      <c r="D18" s="43">
        <v>-1282240731.2</v>
      </c>
      <c r="E18" s="39"/>
      <c r="F18" s="34"/>
    </row>
    <row r="19" spans="1:8">
      <c r="A19" s="45" t="s">
        <v>228</v>
      </c>
      <c r="B19" s="43">
        <v>-14643479</v>
      </c>
      <c r="C19" s="40"/>
      <c r="D19" s="43">
        <v>-13440138.4</v>
      </c>
      <c r="E19" s="39"/>
      <c r="F19" s="34"/>
    </row>
    <row r="20" spans="1:8">
      <c r="A20" s="45" t="s">
        <v>229</v>
      </c>
      <c r="B20" s="43">
        <v>-96299724</v>
      </c>
      <c r="C20" s="40"/>
      <c r="D20" s="43">
        <v>-70443243</v>
      </c>
      <c r="E20" s="39"/>
      <c r="F20" s="34"/>
    </row>
    <row r="21" spans="1:8">
      <c r="A21" s="45" t="s">
        <v>230</v>
      </c>
      <c r="B21" s="43">
        <v>-2245566</v>
      </c>
      <c r="C21" s="40"/>
      <c r="D21" s="43">
        <v>-3357507</v>
      </c>
      <c r="E21" s="39"/>
      <c r="F21" s="34"/>
    </row>
    <row r="22" spans="1:8">
      <c r="A22" s="45" t="s">
        <v>231</v>
      </c>
      <c r="B22" s="43">
        <v>-103881539</v>
      </c>
      <c r="C22" s="40"/>
      <c r="D22" s="43">
        <v>-43243421</v>
      </c>
      <c r="E22" s="39"/>
      <c r="F22" s="34"/>
    </row>
    <row r="23" spans="1:8">
      <c r="A23" s="45"/>
      <c r="B23" s="45"/>
      <c r="C23" s="45"/>
      <c r="D23" s="45"/>
      <c r="E23" s="39"/>
      <c r="F23" s="34"/>
    </row>
    <row r="24" spans="1:8">
      <c r="A24" s="45" t="s">
        <v>232</v>
      </c>
      <c r="B24" s="43"/>
      <c r="C24" s="40"/>
      <c r="D24" s="43"/>
      <c r="E24" s="39"/>
      <c r="F24" s="34"/>
    </row>
    <row r="25" spans="1:8">
      <c r="A25" s="45" t="s">
        <v>233</v>
      </c>
      <c r="B25" s="43"/>
      <c r="C25" s="40"/>
      <c r="D25" s="43"/>
      <c r="E25" s="39"/>
      <c r="F25" s="34"/>
    </row>
    <row r="26" spans="1:8">
      <c r="A26" s="45" t="s">
        <v>234</v>
      </c>
      <c r="B26" s="43"/>
      <c r="C26" s="40"/>
      <c r="D26" s="43"/>
      <c r="E26" s="39"/>
      <c r="F26" s="34"/>
    </row>
    <row r="27" spans="1:8">
      <c r="A27" s="57" t="s">
        <v>214</v>
      </c>
      <c r="B27" s="43"/>
      <c r="C27" s="40"/>
      <c r="D27" s="43"/>
      <c r="E27" s="39"/>
      <c r="F27" s="34"/>
    </row>
    <row r="28" spans="1:8" ht="15" customHeight="1">
      <c r="A28" s="46" t="s">
        <v>217</v>
      </c>
      <c r="B28" s="50">
        <f>SUM(B10:B22,B24:B27)</f>
        <v>230518680</v>
      </c>
      <c r="C28" s="40"/>
      <c r="D28" s="50">
        <f>SUM(D10:D22,D24:D27)</f>
        <v>165774537.99999988</v>
      </c>
      <c r="E28" s="39"/>
      <c r="F28" s="34"/>
    </row>
    <row r="29" spans="1:8" ht="15" customHeight="1">
      <c r="A29" s="45" t="s">
        <v>26</v>
      </c>
      <c r="B29" s="43">
        <v>-36193213</v>
      </c>
      <c r="C29" s="40"/>
      <c r="D29" s="43">
        <v>-26770567</v>
      </c>
      <c r="E29" s="39"/>
      <c r="F29" s="34"/>
    </row>
    <row r="30" spans="1:8" ht="15" customHeight="1">
      <c r="A30" s="46" t="s">
        <v>235</v>
      </c>
      <c r="B30" s="50">
        <f>SUM(B28:B29)</f>
        <v>194325467</v>
      </c>
      <c r="C30" s="41"/>
      <c r="D30" s="50">
        <f>SUM(D28:D29)</f>
        <v>139003970.99999988</v>
      </c>
      <c r="E30" s="39"/>
      <c r="F30" s="58"/>
      <c r="G30" s="58"/>
      <c r="H30" s="58"/>
    </row>
    <row r="31" spans="1:8" ht="15" customHeight="1">
      <c r="A31" s="45"/>
      <c r="B31" s="45"/>
      <c r="C31" s="45"/>
      <c r="D31" s="45"/>
      <c r="E31" s="39"/>
      <c r="F31" s="34"/>
    </row>
    <row r="32" spans="1:8" ht="15" customHeight="1">
      <c r="A32" s="47" t="s">
        <v>236</v>
      </c>
      <c r="B32" s="45"/>
      <c r="C32" s="45"/>
      <c r="D32" s="45"/>
      <c r="E32" s="39"/>
      <c r="F32" s="34"/>
    </row>
    <row r="33" spans="1:6" ht="15" customHeight="1">
      <c r="A33" s="45" t="s">
        <v>237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255</v>
      </c>
      <c r="B35" s="51">
        <f>B30+B33</f>
        <v>194325467</v>
      </c>
      <c r="C35" s="41"/>
      <c r="D35" s="51">
        <f>D30+D33</f>
        <v>139003970.99999988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238</v>
      </c>
      <c r="B37" s="46"/>
      <c r="C37" s="46"/>
      <c r="D37" s="46"/>
      <c r="E37" s="39"/>
      <c r="F37" s="34"/>
    </row>
    <row r="38" spans="1:6">
      <c r="A38" s="45" t="s">
        <v>239</v>
      </c>
      <c r="B38" s="43"/>
      <c r="C38" s="40"/>
      <c r="D38" s="43"/>
      <c r="E38" s="39"/>
      <c r="F38" s="34"/>
    </row>
    <row r="39" spans="1:6">
      <c r="A39" s="45" t="s">
        <v>240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241</v>
      </c>
      <c r="B41" s="34"/>
      <c r="C41" s="34"/>
      <c r="D41" s="34"/>
      <c r="E41" s="41"/>
      <c r="F41" s="34"/>
    </row>
    <row r="42" spans="1:6">
      <c r="A42" s="45" t="s">
        <v>242</v>
      </c>
      <c r="B42" s="41"/>
      <c r="C42" s="41"/>
      <c r="D42" s="41"/>
      <c r="E42" s="41"/>
      <c r="F42" s="34"/>
    </row>
    <row r="43" spans="1:6">
      <c r="A43" s="48" t="s">
        <v>243</v>
      </c>
      <c r="B43" s="43"/>
      <c r="C43" s="40"/>
      <c r="D43" s="43"/>
      <c r="E43" s="39"/>
      <c r="F43" s="34"/>
    </row>
    <row r="44" spans="1:6">
      <c r="A44" s="48" t="s">
        <v>244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245</v>
      </c>
      <c r="B46" s="34"/>
      <c r="C46" s="34"/>
      <c r="D46" s="34"/>
      <c r="E46" s="41"/>
      <c r="F46" s="34"/>
    </row>
    <row r="47" spans="1:6">
      <c r="A47" s="48" t="s">
        <v>243</v>
      </c>
      <c r="B47" s="43"/>
      <c r="C47" s="40"/>
      <c r="D47" s="43"/>
      <c r="E47" s="34"/>
      <c r="F47" s="34"/>
    </row>
    <row r="48" spans="1:6">
      <c r="A48" s="48" t="s">
        <v>244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246</v>
      </c>
      <c r="B50" s="52">
        <f>B35</f>
        <v>194325467</v>
      </c>
      <c r="D50" s="52">
        <f>D35</f>
        <v>139003970.99999988</v>
      </c>
    </row>
    <row r="51" spans="1:5">
      <c r="A51" s="46"/>
    </row>
    <row r="52" spans="1:5">
      <c r="A52" s="47" t="s">
        <v>224</v>
      </c>
    </row>
    <row r="53" spans="1:5">
      <c r="A53" s="46"/>
    </row>
    <row r="54" spans="1:5">
      <c r="A54" s="46" t="s">
        <v>247</v>
      </c>
    </row>
    <row r="55" spans="1:5">
      <c r="A55" s="45" t="s">
        <v>248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7" t="s">
        <v>214</v>
      </c>
      <c r="B57" s="43"/>
      <c r="C57" s="40"/>
      <c r="D57" s="43"/>
    </row>
    <row r="58" spans="1:5">
      <c r="A58" s="45" t="s">
        <v>249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250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251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252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253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254</v>
      </c>
      <c r="B71" s="53">
        <f>B69+B50</f>
        <v>194325467</v>
      </c>
      <c r="D71" s="53">
        <f>D69+D50</f>
        <v>139003970.99999988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239</v>
      </c>
      <c r="B74" s="54"/>
      <c r="D74" s="54"/>
    </row>
    <row r="75" spans="1:4">
      <c r="A75" s="45" t="s">
        <v>240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F22B473-8901-465F-A0FD-E51C7F62735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B9E5917-A953-4240-98D3-5F8937404F1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4223C13-38E8-4259-9C09-948E47DF009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2023-07-26T12:31:57Z</dcterms:modified>
</cp:coreProperties>
</file>