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ERICAN HOSPITAL - DOC\Data\2021\Bilanc\QKB\AH QKB 2021\"/>
    </mc:Choice>
  </mc:AlternateContent>
  <xr:revisionPtr revIDLastSave="0" documentId="13_ncr:1_{8840F690-F949-43D1-A634-D87E8E059598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<sst xmlns="http://schemas.openxmlformats.org/spreadsheetml/2006/main" count="418" uniqueCount="269">
  <si>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</si>
  <si>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</si>
  <si>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</si>
  <si>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</si>
  <si>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</si>
  <si>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</si>
  <si>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</si>
  <si>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</si>
  <si>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</si>
  <si>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</si>
  <si>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</si>
  <si>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</si>
  <si>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</si>
  <si>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</si>
  <si>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</si>
  <si>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</si>
  <si>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</si>
  <si>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</si>
  <si>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</si>
  <si>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</si>
  <si>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</si>
  <si>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</si>
  <si>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</si>
  <si>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</si>
  <si>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</si>
  <si>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</si>
  <si>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</si>
  <si>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</si>
  <si>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</si>
  <si>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</si>
  <si>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</si>
  <si>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</si>
  <si>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</si>
  <si>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</si>
  <si>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</si>
  <si>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</si>
  <si>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</si>
  <si>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</si>
  <si>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</si>
  <si>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</si>
  <si>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</si>
  <si>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</si>
  <si>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</si>
  <si>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</si>
  <si>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</si>
  <si>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</si>
  <si>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</si>
  <si>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</si>
  <si>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</si>
  <si>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</si>
  <si>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</si>
  <si>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</si>
  <si>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</si>
  <si>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</si>
  <si>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</si>
  <si>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</si>
  <si>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</si>
  <si>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</si>
  <si>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</si>
  <si>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</si>
  <si>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</si>
  <si>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</si>
  <si>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</si>
  <si>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</si>
  <si>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</si>
  <si>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</si>
  <si>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</si>
  <si>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</si>
  <si>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</si>
  <si>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</si>
  <si>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</si>
  <si>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</si>
  <si>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</si>
  <si>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</si>
  <si>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</si>
  <si>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</si>
  <si>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</si>
  <si>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</si>
  <si>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</si>
  <si>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</si>
  <si>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</si>
  <si>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</si>
  <si>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</si>
  <si>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</si>
  <si>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</si>
  <si>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</si>
  <si>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</si>
  <si>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</si>
  <si>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</si>
  <si>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</si>
  <si>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</si>
  <si>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</si>
  <si>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</si>
  <si>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</si>
  <si>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</si>
  <si>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</si>
  <si>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</si>
  <si>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</si>
  <si>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</si>
  <si>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</si>
  <si>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</si>
  <si>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</si>
  <si>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</si>
  <si>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</si>
  <si>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</si>
  <si>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</si>
  <si>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</si>
  <si>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</si>
  <si>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</si>
  <si>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</si>
  <si>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</si>
  <si>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</si>
  <si>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</si>
  <si>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</si>
  <si>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</si>
  <si>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</si>
  <si>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</si>
  <si>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</si>
  <si>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</si>
  <si>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</si>
  <si>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</si>
  <si>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</si>
  <si>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</si>
  <si>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</si>
  <si>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</si>
  <si>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</si>
  <si>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</si>
  <si>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</si>
  <si>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</si>
  <si>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</si>
  <si>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</si>
  <si>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</si>
  <si>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</si>
  <si>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</si>
  <si>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</si>
  <si>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</si>
  <si>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</si>
  <si>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</si>
  <si>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</si>
  <si>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</si>
  <si>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</si>
  <si>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</si>
  <si>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</si>
  <si>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</si>
  <si>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</si>
  <si>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</si>
  <si>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</si>
  <si>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</si>
  <si>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</si>
  <si>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</si>
  <si>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</si>
  <si>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</si>
  <si>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</si>
  <si>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</si>
  <si>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</si>
  <si>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</si>
  <si>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</si>
  <si>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</si>
  <si>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</si>
  <si>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</si>
  <si>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</si>
  <si>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</si>
  <si>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</si>
  <si>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</si>
  <si>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</si>
  <si>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</si>
  <si>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</si>
  <si>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</si>
  <si>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</si>
  <si>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</si>
  <si>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</si>
  <si>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</si>
  <si>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</si>
  <si>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</si>
  <si>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</si>
  <si>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</si>
  <si>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</si>
  <si>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</si>
  <si>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</si>
  <si>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</si>
  <si>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</si>
  <si>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</si>
  <si>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</si>
  <si>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</si>
  <si>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</si>
  <si>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</si>
  <si>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</si>
  <si>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</si>
  <si>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</si>
  <si>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</si>
  <si>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</si>
  <si>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</si>
  <si>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</si>
  <si>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</si>
  <si>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</si>
  <si>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</si>
  <si>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</si>
  <si>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</si>
  <si>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</si>
  <si>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</si>
  <si>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</si>
  <si>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</si>
  <si>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</si>
  <si>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</si>
  <si>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</si>
  <si>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</si>
  <si>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</si>
  <si>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</si>
  <si>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</si>
  <si>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</si>
  <si>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</si>
  <si>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</si>
  <si>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</si>
  <si>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</si>
  <si>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</si>
  <si>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</si>
  <si>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</si>
  <si>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</si>
  <si>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</si>
  <si>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</si>
  <si>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</si>
  <si>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</si>
  <si>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</si>
  <si>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</si>
  <si>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</si>
  <si>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</si>
  <si>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</si>
  <si>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</si>
  <si>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</si>
  <si>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</si>
  <si>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</si>
  <si>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</si>
  <si>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</si>
  <si>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</si>
  <si>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</si>
  <si>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</si>
  <si>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</si>
  <si>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</si>
  <si>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</si>
  <si>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</si>
  <si>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</si>
  <si>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</si>
  <si>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</si>
  <si>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</si>
  <si>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</si>
  <si>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</si>
  <si>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</si>
  <si>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</si>
  <si>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</si>
  <si>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</si>
  <si>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</si>
  <si>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</si>
  <si>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</si>
  <si>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</si>
  <si>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</si>
  <si>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</si>
  <si>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</si>
  <si>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</si>
  <si>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</si>
  <si>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</si>
  <si>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</si>
  <si>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</si>
  <si>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</si>
  <si>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</si>
  <si>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</si>
  <si>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AMERICAN  HOSPITAL</t>
  </si>
  <si>
    <t>NIPT K61821002C</t>
  </si>
  <si>
    <t xml:space="preserve">Lek/Mije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</si>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</sst>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  <xf numFmtId="37" fontId="177" fillId="0" borderId="0" xfId="0" applyNumberFormat="1" applyFont="1" applyBorder="1" applyAlignment="1">
      <alignment horizontal="center" vertical="center"/>
    </xf>
    <xf numFmtId="37" fontId="178" fillId="0" borderId="0" xfId="0" applyNumberFormat="1" applyFont="1"/>
    <xf numFmtId="37" fontId="179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Border="1" applyAlignment="1">
      <alignment horizontal="left" vertical="center"/>
    </xf>
    <xf numFmtId="37" fontId="175" fillId="61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55" sqref="D55"/>
    </sheetView>
  </sheetViews>
  <sheetFormatPr defaultColWidth="9.140625" defaultRowHeight="15"/>
  <cols>
    <col min="1" max="1" width="110.5703125" style="36" customWidth="1"/>
    <col min="2" max="2" width="15.7109375" style="63" customWidth="1"/>
    <col min="3" max="3" width="2.7109375" style="35" customWidth="1"/>
    <col min="4" max="4" width="15.7109375" style="63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268</v>
      </c>
    </row>
    <row r="2" spans="1:6">
      <c r="A2" s="41" t="s">
        <v>265</v>
      </c>
    </row>
    <row r="3" spans="1:6">
      <c r="A3" s="41" t="s">
        <v>266</v>
      </c>
    </row>
    <row r="4" spans="1:6">
      <c r="A4" s="41" t="s">
        <v>267</v>
      </c>
    </row>
    <row r="5" spans="1:6">
      <c r="A5" s="40" t="s">
        <v>218</v>
      </c>
      <c r="B5" s="64"/>
      <c r="C5" s="36"/>
      <c r="D5" s="64"/>
      <c r="E5" s="36"/>
      <c r="F5" s="36"/>
    </row>
    <row r="6" spans="1:6">
      <c r="A6" s="39"/>
      <c r="B6" s="65" t="s">
        <v>211</v>
      </c>
      <c r="C6" s="37"/>
      <c r="D6" s="65" t="s">
        <v>211</v>
      </c>
      <c r="E6" s="46"/>
      <c r="F6" s="36"/>
    </row>
    <row r="7" spans="1:6">
      <c r="A7" s="39"/>
      <c r="B7" s="65" t="s">
        <v>212</v>
      </c>
      <c r="C7" s="37"/>
      <c r="D7" s="65" t="s">
        <v>213</v>
      </c>
      <c r="E7" s="46"/>
      <c r="F7" s="36"/>
    </row>
    <row r="8" spans="1:6">
      <c r="A8" s="53" t="s">
        <v>225</v>
      </c>
      <c r="B8" s="66"/>
      <c r="C8" s="38"/>
      <c r="D8" s="66"/>
      <c r="E8" s="45"/>
      <c r="F8" s="60" t="s">
        <v>261</v>
      </c>
    </row>
    <row r="9" spans="1:6">
      <c r="A9" s="51" t="s">
        <v>215</v>
      </c>
      <c r="B9" s="66"/>
      <c r="C9" s="38"/>
      <c r="D9" s="66"/>
      <c r="E9" s="42"/>
      <c r="F9" s="36"/>
    </row>
    <row r="10" spans="1:6">
      <c r="A10" s="48" t="s">
        <v>256</v>
      </c>
      <c r="B10" s="49">
        <v>7230873</v>
      </c>
      <c r="C10" s="43"/>
      <c r="D10" s="49">
        <v>5955283</v>
      </c>
      <c r="E10" s="42"/>
      <c r="F10" s="61" t="s">
        <v>262</v>
      </c>
    </row>
    <row r="11" spans="1:6">
      <c r="A11" s="48" t="s">
        <v>257</v>
      </c>
      <c r="B11" s="49"/>
      <c r="C11" s="43"/>
      <c r="D11" s="49"/>
      <c r="E11" s="42"/>
      <c r="F11" s="61" t="s">
        <v>263</v>
      </c>
    </row>
    <row r="12" spans="1:6">
      <c r="A12" s="48" t="s">
        <v>258</v>
      </c>
      <c r="B12" s="49"/>
      <c r="C12" s="43"/>
      <c r="D12" s="49"/>
      <c r="E12" s="42"/>
      <c r="F12" s="61" t="s">
        <v>263</v>
      </c>
    </row>
    <row r="13" spans="1:6">
      <c r="A13" s="48" t="s">
        <v>259</v>
      </c>
      <c r="B13" s="49"/>
      <c r="C13" s="43"/>
      <c r="D13" s="49"/>
      <c r="E13" s="42"/>
      <c r="F13" s="61" t="s">
        <v>263</v>
      </c>
    </row>
    <row r="14" spans="1:6">
      <c r="A14" s="48" t="s">
        <v>260</v>
      </c>
      <c r="B14" s="49"/>
      <c r="C14" s="43"/>
      <c r="D14" s="49"/>
      <c r="E14" s="42"/>
      <c r="F14" s="61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>
        <v>19025</v>
      </c>
      <c r="C16" s="43"/>
      <c r="D16" s="49">
        <v>28744</v>
      </c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>
        <v>-2545421</v>
      </c>
      <c r="C18" s="43"/>
      <c r="D18" s="49">
        <v>-2088507</v>
      </c>
      <c r="E18" s="42"/>
      <c r="F18" s="36"/>
    </row>
    <row r="19" spans="1:6">
      <c r="A19" s="51" t="s">
        <v>228</v>
      </c>
      <c r="B19" s="49">
        <v>-468170</v>
      </c>
      <c r="C19" s="43"/>
      <c r="D19" s="49">
        <v>-387873</v>
      </c>
      <c r="E19" s="42"/>
      <c r="F19" s="36"/>
    </row>
    <row r="20" spans="1:6">
      <c r="A20" s="51" t="s">
        <v>229</v>
      </c>
      <c r="B20" s="49">
        <v>-1622073</v>
      </c>
      <c r="C20" s="43"/>
      <c r="D20" s="49">
        <v>-1355889</v>
      </c>
      <c r="E20" s="42"/>
      <c r="F20" s="36"/>
    </row>
    <row r="21" spans="1:6">
      <c r="A21" s="51" t="s">
        <v>230</v>
      </c>
      <c r="B21" s="49">
        <v>12563</v>
      </c>
      <c r="C21" s="43"/>
      <c r="D21" s="49">
        <v>-50774</v>
      </c>
      <c r="E21" s="42"/>
      <c r="F21" s="36"/>
    </row>
    <row r="22" spans="1:6">
      <c r="A22" s="51" t="s">
        <v>231</v>
      </c>
      <c r="B22" s="49">
        <v>-2770353</v>
      </c>
      <c r="C22" s="43"/>
      <c r="D22" s="49">
        <v>-2125312</v>
      </c>
      <c r="E22" s="42"/>
      <c r="F22" s="36"/>
    </row>
    <row r="23" spans="1:6">
      <c r="A23" s="51"/>
      <c r="B23" s="67"/>
      <c r="C23" s="51"/>
      <c r="D23" s="67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2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-143556</v>
      </c>
      <c r="C28" s="43"/>
      <c r="D28" s="56">
        <f>SUM(D10:D22,D24:D27)</f>
        <v>-24328</v>
      </c>
      <c r="E28" s="42"/>
      <c r="F28" s="36"/>
    </row>
    <row r="29" spans="1:6" ht="15" customHeight="1">
      <c r="A29" s="51" t="s">
        <v>26</v>
      </c>
      <c r="B29" s="49">
        <f>-37492</f>
        <v>-37492</v>
      </c>
      <c r="C29" s="43"/>
      <c r="D29" s="49">
        <v>-45981</v>
      </c>
      <c r="E29" s="42"/>
      <c r="F29" s="36"/>
    </row>
    <row r="30" spans="1:6" ht="15" customHeight="1">
      <c r="A30" s="52" t="s">
        <v>235</v>
      </c>
      <c r="B30" s="56">
        <f>SUM(B28:B29)</f>
        <v>-181048</v>
      </c>
      <c r="C30" s="44"/>
      <c r="D30" s="56">
        <f>SUM(D28:D29)</f>
        <v>-70309</v>
      </c>
      <c r="E30" s="42"/>
      <c r="F30" s="36"/>
    </row>
    <row r="31" spans="1:6" ht="15" customHeight="1">
      <c r="A31" s="51"/>
      <c r="B31" s="67"/>
      <c r="C31" s="51"/>
      <c r="D31" s="67"/>
      <c r="E31" s="42"/>
      <c r="F31" s="36"/>
    </row>
    <row r="32" spans="1:6" ht="15" customHeight="1">
      <c r="A32" s="53" t="s">
        <v>236</v>
      </c>
      <c r="B32" s="67"/>
      <c r="C32" s="51"/>
      <c r="D32" s="67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67"/>
      <c r="C34" s="51"/>
      <c r="D34" s="67"/>
      <c r="E34" s="42"/>
      <c r="F34" s="36"/>
    </row>
    <row r="35" spans="1:6" ht="15.75" thickBot="1">
      <c r="A35" s="52" t="s">
        <v>255</v>
      </c>
      <c r="B35" s="57">
        <f>B30+B33</f>
        <v>-181048</v>
      </c>
      <c r="C35" s="47"/>
      <c r="D35" s="57">
        <f>D30+D33</f>
        <v>-70309</v>
      </c>
      <c r="E35" s="42"/>
      <c r="F35" s="36"/>
    </row>
    <row r="36" spans="1:6" ht="15.75" thickTop="1">
      <c r="A36" s="52"/>
      <c r="B36" s="68"/>
      <c r="C36" s="52"/>
      <c r="D36" s="68"/>
      <c r="E36" s="42"/>
      <c r="F36" s="36"/>
    </row>
    <row r="37" spans="1:6">
      <c r="A37" s="52" t="s">
        <v>238</v>
      </c>
      <c r="B37" s="68"/>
      <c r="C37" s="52"/>
      <c r="D37" s="68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69"/>
      <c r="C40" s="55"/>
      <c r="D40" s="69"/>
      <c r="E40" s="42"/>
      <c r="F40" s="36"/>
    </row>
    <row r="41" spans="1:6">
      <c r="A41" s="52" t="s">
        <v>241</v>
      </c>
      <c r="B41" s="64"/>
      <c r="C41" s="36"/>
      <c r="D41" s="64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69"/>
      <c r="C45" s="55"/>
      <c r="D45" s="69"/>
      <c r="E45" s="42"/>
      <c r="F45" s="36"/>
    </row>
    <row r="46" spans="1:6">
      <c r="A46" s="51" t="s">
        <v>245</v>
      </c>
      <c r="B46" s="64"/>
      <c r="C46" s="36"/>
      <c r="D46" s="64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64"/>
      <c r="C49" s="36"/>
      <c r="D49" s="64"/>
      <c r="E49" s="36"/>
    </row>
    <row r="50" spans="1:5">
      <c r="A50" s="52" t="s">
        <v>246</v>
      </c>
      <c r="B50" s="58">
        <f>B35</f>
        <v>-181048</v>
      </c>
      <c r="D50" s="58">
        <f>D35</f>
        <v>-70309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2" t="s">
        <v>214</v>
      </c>
      <c r="B57" s="49"/>
      <c r="C57" s="43"/>
      <c r="D57" s="49"/>
    </row>
    <row r="58" spans="1:5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251</v>
      </c>
      <c r="B64" s="49"/>
      <c r="C64" s="43"/>
      <c r="D64" s="49"/>
    </row>
    <row r="65" spans="1:4">
      <c r="A65" s="62" t="s">
        <v>214</v>
      </c>
      <c r="B65" s="49"/>
      <c r="C65" s="43"/>
      <c r="D65" s="49"/>
    </row>
    <row r="66" spans="1:4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-181048</v>
      </c>
      <c r="D71" s="59">
        <f>D69+D50</f>
        <v>-70309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70"/>
      <c r="D74" s="70"/>
    </row>
    <row r="75" spans="1:4">
      <c r="A75" s="51" t="s">
        <v>240</v>
      </c>
      <c r="B75" s="70"/>
      <c r="D75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A7B5F82-B6E3-4816-9E4F-C65790AA0CC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5E118CB-32B3-451B-9AB6-0C0337190D0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75627EC-EF3D-417F-B0F4-976FCCFC1E9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Ilkena Gjikaj</cp:lastModifiedBy>
  <cp:lastPrinted>2016-10-03T09:59:38Z</cp:lastPrinted>
  <dcterms:created xsi:type="dcterms:W3CDTF">2012-01-19T09:31:29Z</dcterms:created>
  <dcterms:modified xsi:type="dcterms:W3CDTF">2022-07-07T12:45:50Z</dcterms:modified>
</cp:coreProperties>
</file>