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<sst xmlns="http://schemas.openxmlformats.org/spreadsheetml/2006/main" count="408" uniqueCount="267">
  <si>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</si>
  <si>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</si>
  <si>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</si>
  <si>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</si>
  <si>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</si>
  <si>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</si>
  <si>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</si>
  <si>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</si>
  <si>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</si>
  <si>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</si>
  <si>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</si>
  <si>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</si>
  <si>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</si>
  <si>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</si>
  <si>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</si>
  <si>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</si>
  <si>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</si>
  <si>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</si>
  <si>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</si>
  <si>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</si>
  <si>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</si>
  <si>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</si>
  <si>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</si>
  <si>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</si>
  <si>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</si>
  <si>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</si>
  <si>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</si>
  <si>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</si>
  <si>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</si>
  <si>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</si>
  <si>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</si>
  <si>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</si>
  <si>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</si>
  <si>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</si>
  <si>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</si>
  <si>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</si>
  <si>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</si>
  <si>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</si>
  <si>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</si>
  <si>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</si>
  <si>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</si>
  <si>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</si>
  <si>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</si>
  <si>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</si>
  <si>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</si>
  <si>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</si>
  <si>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</si>
  <si>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</si>
  <si>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</si>
  <si>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</si>
  <si>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</si>
  <si>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</si>
  <si>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</si>
  <si>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</si>
  <si>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</si>
  <si>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</si>
  <si>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</si>
  <si>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</si>
  <si>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</si>
  <si>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</si>
  <si>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</si>
  <si>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</si>
  <si>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</si>
  <si>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</si>
  <si>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</si>
  <si>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</si>
  <si>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</si>
  <si>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</si>
  <si>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</si>
  <si>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</si>
  <si>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</si>
  <si>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</si>
  <si>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</si>
  <si>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</si>
  <si>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</si>
  <si>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</si>
  <si>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</si>
  <si>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</si>
  <si>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</si>
  <si>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</si>
  <si>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</si>
  <si>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</si>
  <si>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</si>
  <si>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</si>
  <si>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</si>
  <si>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</si>
  <si>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</si>
  <si>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</si>
  <si>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</si>
  <si>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</si>
  <si>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</si>
  <si>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</si>
  <si>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</si>
  <si>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</si>
  <si>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</si>
  <si>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</si>
  <si>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</si>
  <si>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</si>
  <si>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</si>
  <si>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</si>
  <si>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</si>
  <si>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</si>
  <si>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</si>
  <si>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</si>
  <si>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</si>
  <si>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</si>
  <si>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</si>
  <si>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</si>
  <si>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</si>
  <si>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</si>
  <si>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</si>
  <si>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</si>
  <si>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</si>
  <si>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</si>
  <si>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</si>
  <si>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</si>
  <si>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</si>
  <si>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</si>
  <si>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</si>
  <si>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</si>
  <si>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</si>
  <si>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</si>
  <si>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</si>
  <si>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</si>
  <si>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</si>
  <si>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</si>
  <si>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</si>
  <si>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</si>
  <si>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</si>
  <si>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</si>
  <si>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</si>
  <si>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</si>
  <si>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</si>
  <si>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</si>
  <si>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</si>
  <si>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</si>
  <si>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</si>
  <si>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</si>
  <si>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</si>
  <si>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</si>
  <si>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</si>
  <si>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</si>
  <si>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</si>
  <si>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</si>
  <si>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</si>
  <si>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</si>
  <si>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</si>
  <si>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</si>
  <si>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</si>
  <si>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</si>
  <si>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</si>
  <si>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</si>
  <si>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</si>
  <si>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</si>
  <si>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</si>
  <si>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</si>
  <si>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</si>
  <si>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</si>
  <si>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</si>
  <si>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</si>
  <si>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</si>
  <si>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</si>
  <si>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</si>
  <si>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</si>
  <si>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</si>
  <si>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</si>
  <si>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</si>
  <si>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</si>
  <si>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</si>
  <si>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</si>
  <si>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</si>
  <si>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</si>
  <si>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</si>
  <si>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</si>
  <si>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</si>
  <si>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</si>
  <si>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</si>
  <si>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</si>
  <si>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</si>
  <si>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</si>
  <si>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</si>
  <si>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</si>
  <si>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</si>
  <si>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</si>
  <si>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</si>
  <si>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</si>
  <si>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</si>
  <si>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</si>
  <si>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</si>
  <si>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</si>
  <si>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</si>
  <si>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</si>
  <si>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</si>
  <si>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</si>
  <si>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</si>
  <si>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</si>
  <si>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</si>
  <si>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</si>
  <si>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</si>
  <si>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</si>
  <si>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</si>
  <si>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</si>
  <si>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</si>
  <si>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</si>
  <si>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</si>
  <si>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</si>
  <si>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</si>
  <si>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</si>
  <si>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</si>
  <si>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</si>
  <si>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</si>
  <si>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</si>
  <si>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</si>
  <si>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</si>
  <si>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</si>
  <si>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</si>
  <si>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</si>
  <si>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</si>
  <si>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</si>
  <si>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</si>
  <si>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</si>
  <si>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</si>
  <si>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</si>
  <si>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</si>
  <si>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</si>
  <si>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</si>
  <si>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</si>
  <si>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</si>
  <si>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</si>
  <si>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</si>
  <si>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</si>
  <si>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</si>
  <si>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</si>
  <si>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</si>
  <si>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</si>
  <si>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</si>
  <si>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</si>
  <si>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</si>
  <si>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</si>
  <si>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</si>
  <si>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</si>
  <si>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</si>
  <si>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</si>
  <si>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</si>
  <si>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</si>
  <si>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</si>
  <si>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</si>
  <si>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</si>
  <si>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</si>
  <si>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</si>
  <si>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</si>
  <si>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</si>
  <si>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</si>
  <si>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</si>
  <si>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</si>
  <si>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</si>
  <si>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</si>
  <si>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</si>
  <si>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</si>
  <si>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</si>
  <si>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</si>
  <si>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</si>
  <si>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</si>
  <si>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</si>
  <si>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         2018</t>
  </si>
  <si>
    <t>emri nga sistemi                          MEGAFLEX shpk</t>
  </si>
  <si>
    <t>NIPT nga sistemi                        L72404504B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</si>
</sst>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43" zoomScale="90" zoomScaleNormal="90" workbookViewId="0">
      <selection activeCell="B20" sqref="B20"/>
    </sheetView>
  </sheetViews>
  <sheetFormatPr defaultRowHeight="15"/>
  <cols>
    <col min="1" max="1" width="110.5703125" style="42" customWidth="1"/>
    <col min="2" max="2" width="15.7109375" style="85" customWidth="1"/>
    <col min="3" max="3" width="2.7109375" style="41" customWidth="1"/>
    <col min="4" max="4" width="15.7109375" style="41" customWidth="1"/>
    <col min="5" max="5" width="0.140625" style="41" customWidth="1"/>
    <col min="6" max="6" width="0.42578125" style="41" hidden="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  <c r="F1" s="42"/>
    </row>
    <row r="2" spans="1:6">
      <c r="A2" s="84" t="s">
        <v>265</v>
      </c>
      <c r="F2" s="42"/>
    </row>
    <row r="3" spans="1:6">
      <c r="A3" s="84" t="s">
        <v>266</v>
      </c>
      <c r="F3" s="42"/>
    </row>
    <row r="4" spans="1:6">
      <c r="A4" s="50" t="s">
        <v>263</v>
      </c>
      <c r="F4" s="42"/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/>
    </row>
    <row r="10" spans="1:6">
      <c r="A10" s="63" t="s">
        <v>258</v>
      </c>
      <c r="B10" s="89">
        <v>10859641</v>
      </c>
      <c r="C10" s="52"/>
      <c r="D10" s="64">
        <v>1251960</v>
      </c>
      <c r="E10" s="51"/>
      <c r="F10" s="82"/>
    </row>
    <row r="11" spans="1:6">
      <c r="A11" s="63" t="s">
        <v>260</v>
      </c>
      <c r="B11" s="89"/>
      <c r="C11" s="52"/>
      <c r="D11" s="64"/>
      <c r="E11" s="51"/>
      <c r="F11" s="82"/>
    </row>
    <row r="12" spans="1:6">
      <c r="A12" s="63" t="s">
        <v>261</v>
      </c>
      <c r="B12" s="89"/>
      <c r="C12" s="52"/>
      <c r="D12" s="64"/>
      <c r="E12" s="51"/>
      <c r="F12" s="82"/>
    </row>
    <row r="13" spans="1:6">
      <c r="A13" s="63" t="s">
        <v>262</v>
      </c>
      <c r="B13" s="89"/>
      <c r="C13" s="52"/>
      <c r="D13" s="64"/>
      <c r="E13" s="51"/>
      <c r="F13" s="82"/>
    </row>
    <row r="14" spans="1:6">
      <c r="A14" s="63" t="s">
        <v>259</v>
      </c>
      <c r="B14" s="89"/>
      <c r="C14" s="52"/>
      <c r="D14" s="64"/>
      <c r="E14" s="51"/>
      <c r="F14" s="82"/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>
        <v>55667</v>
      </c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-8060268</v>
      </c>
      <c r="C19" s="52"/>
      <c r="D19" s="64">
        <v>-1041481</v>
      </c>
      <c r="E19" s="51"/>
      <c r="F19" s="42"/>
    </row>
    <row r="20" spans="1:6">
      <c r="A20" s="63" t="s">
        <v>243</v>
      </c>
      <c r="B20" s="89">
        <v>-386880</v>
      </c>
      <c r="C20" s="52"/>
      <c r="D20" s="64"/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244</v>
      </c>
      <c r="B22" s="89">
        <v>-2535162</v>
      </c>
      <c r="C22" s="52"/>
      <c r="D22" s="64">
        <v>-176560</v>
      </c>
      <c r="E22" s="51"/>
      <c r="F22" s="42"/>
    </row>
    <row r="23" spans="1:6">
      <c r="A23" s="63" t="s">
        <v>245</v>
      </c>
      <c r="B23" s="89">
        <v>-423365</v>
      </c>
      <c r="C23" s="52"/>
      <c r="D23" s="64">
        <v>-29486</v>
      </c>
      <c r="E23" s="51"/>
      <c r="F23" s="42"/>
    </row>
    <row r="24" spans="1:6">
      <c r="A24" s="63" t="s">
        <v>247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>
        <v>-429806</v>
      </c>
      <c r="C26" s="52"/>
      <c r="D26" s="64"/>
      <c r="E26" s="51"/>
      <c r="F26" s="42"/>
    </row>
    <row r="27" spans="1:6">
      <c r="A27" s="45" t="s">
        <v>221</v>
      </c>
      <c r="B27" s="89">
        <v>-1971100</v>
      </c>
      <c r="C27" s="52"/>
      <c r="D27" s="64">
        <v>-38731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248</v>
      </c>
      <c r="B29" s="89"/>
      <c r="C29" s="52"/>
      <c r="D29" s="64"/>
      <c r="E29" s="51"/>
      <c r="F29" s="42"/>
    </row>
    <row r="30" spans="1:6" ht="15" customHeight="1">
      <c r="A30" s="63" t="s">
        <v>246</v>
      </c>
      <c r="B30" s="89"/>
      <c r="C30" s="52"/>
      <c r="D30" s="64"/>
      <c r="E30" s="51"/>
      <c r="F30" s="42"/>
    </row>
    <row r="31" spans="1:6" ht="15" customHeight="1">
      <c r="A31" s="63" t="s">
        <v>255</v>
      </c>
      <c r="B31" s="89"/>
      <c r="C31" s="52"/>
      <c r="D31" s="64"/>
      <c r="E31" s="51"/>
      <c r="F31" s="42"/>
    </row>
    <row r="32" spans="1:6" ht="15" customHeight="1">
      <c r="A32" s="63" t="s">
        <v>249</v>
      </c>
      <c r="B32" s="89"/>
      <c r="C32" s="52"/>
      <c r="D32" s="64"/>
      <c r="E32" s="51"/>
      <c r="F32" s="42"/>
    </row>
    <row r="33" spans="1:6" ht="15" customHeight="1">
      <c r="A33" s="63" t="s">
        <v>254</v>
      </c>
      <c r="B33" s="89"/>
      <c r="C33" s="52"/>
      <c r="D33" s="64"/>
      <c r="E33" s="51"/>
      <c r="F33" s="42"/>
    </row>
    <row r="34" spans="1:6" ht="15" customHeight="1">
      <c r="A34" s="63" t="s">
        <v>250</v>
      </c>
      <c r="B34" s="89"/>
      <c r="C34" s="52"/>
      <c r="D34" s="64"/>
      <c r="E34" s="51"/>
      <c r="F34" s="42"/>
    </row>
    <row r="35" spans="1:6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251</v>
      </c>
      <c r="B37" s="89"/>
      <c r="C37" s="52"/>
      <c r="D37" s="64"/>
      <c r="E37" s="51"/>
      <c r="F37" s="42"/>
    </row>
    <row r="38" spans="1:6">
      <c r="A38" s="63" t="s">
        <v>253</v>
      </c>
      <c r="B38" s="89">
        <v>-2036</v>
      </c>
      <c r="C38" s="52"/>
      <c r="D38" s="64"/>
      <c r="E38" s="51"/>
      <c r="F38" s="42"/>
    </row>
    <row r="39" spans="1:6">
      <c r="A39" s="63" t="s">
        <v>252</v>
      </c>
      <c r="B39" s="89">
        <v>49836</v>
      </c>
      <c r="C39" s="52"/>
      <c r="D39" s="64">
        <v>9288</v>
      </c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256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-2843473</v>
      </c>
      <c r="C42" s="55"/>
      <c r="D42" s="54">
        <f>SUM(D9:D41)</f>
        <v>-25010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/>
      <c r="C44" s="52"/>
      <c r="D44" s="64"/>
      <c r="E44" s="51"/>
      <c r="F44" s="42"/>
    </row>
    <row r="45" spans="1:6">
      <c r="A45" s="63" t="s">
        <v>226</v>
      </c>
      <c r="B45" s="89">
        <v>426521</v>
      </c>
      <c r="C45" s="52"/>
      <c r="D45" s="64">
        <v>3751</v>
      </c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239</v>
      </c>
      <c r="B47" s="92">
        <f>SUM(B42:B46)</f>
        <v>-2416952</v>
      </c>
      <c r="C47" s="58"/>
      <c r="D47" s="67">
        <f>SUM(D42:D46)</f>
        <v>-21259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240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241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242</v>
      </c>
      <c r="B57" s="98">
        <f>B47+B55</f>
        <v>-2416952</v>
      </c>
      <c r="C57" s="77"/>
      <c r="D57" s="76">
        <f>D47+D55</f>
        <v>-21259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257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2019-06-25T08:19:40Z</cp:lastPrinted>
  <dcterms:created xsi:type="dcterms:W3CDTF">2012-01-19T09:31:29Z</dcterms:created>
  <dcterms:modified xsi:type="dcterms:W3CDTF">2019-07-01T10:49:20Z</dcterms:modified>
</cp:coreProperties>
</file>