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PASH-sipas natyre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<sst xmlns="http://schemas.openxmlformats.org/spreadsheetml/2006/main" count="28" uniqueCount="27">
  <si>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</si>
  <si>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</si>
  <si>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</si>
  <si>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</si>
  <si>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</si>
  <si>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</si>
  <si>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</si>
  <si>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</si>
  <si>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</si>
  <si>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</si>
  <si>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</si>
  <si>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</si>
  <si>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</si>
  <si>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</si>
  <si>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</si>
  <si>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</si>
  <si>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>Amortizimi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</si>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</sst>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formatCode="GENERAL" numFmtId="164"/>
    <numFmt formatCode="#,##0" numFmtId="165"/>
  </numFmts>
  <fonts count="12">
    <font>
      <name val="Calibri"/>
      <charset val="238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238"/>
      <family val="2"/>
      <b val="true"/>
      <color rgb="FF000000"/>
      <sz val="11"/>
    </font>
    <font>
      <name val="Calibri"/>
      <charset val="238"/>
      <family val="2"/>
      <color rgb="FFFF0000"/>
      <sz val="16"/>
    </font>
    <font>
      <name val="Calibri"/>
      <charset val="238"/>
      <family val="2"/>
      <b val="true"/>
      <sz val="9"/>
    </font>
    <font>
      <name val="Calibri"/>
      <charset val="238"/>
      <family val="2"/>
      <b val="true"/>
      <i val="true"/>
      <sz val="9"/>
    </font>
    <font>
      <name val="Calibri"/>
      <charset val="238"/>
      <family val="2"/>
      <b val="true"/>
      <sz val="10"/>
    </font>
    <font>
      <name val="Calibri"/>
      <charset val="238"/>
      <family val="2"/>
      <sz val="10"/>
    </font>
    <font>
      <name val="Calibri"/>
      <charset val="238"/>
      <family val="2"/>
      <sz val="8"/>
    </font>
    <font>
      <name val="Calibri"/>
      <charset val="238"/>
      <family val="2"/>
      <sz val="9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2" fontId="7" numFmtId="164" xfId="0">
      <alignment horizontal="general" indent="0" shrinkToFit="false" textRotation="0" vertical="center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3" fontId="9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4" xfId="0">
      <alignment horizontal="left" indent="9" shrinkToFit="false" textRotation="0" vertical="center" wrapText="false"/>
      <protection hidden="false" locked="true"/>
    </xf>
    <xf applyAlignment="true" applyBorder="true" applyFont="true" applyProtection="false" borderId="0" fillId="0" fontId="1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4" fontId="11" numFmtId="165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11" numFmtId="165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2" fontId="7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8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2" fillId="3" fontId="11" numFmtId="165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3" fontId="11" numFmtId="165" xfId="0">
      <alignment horizontal="general" indent="0" shrinkToFit="false" textRotation="0" vertical="center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true" topLeftCell="A13" view="normal" windowProtection="false" workbookViewId="0" zoomScale="100" zoomScaleNormal="100" zoomScalePageLayoutView="100">
      <selection activeCell="B27" activeCellId="0" pane="topLeft" sqref="B27"/>
    </sheetView>
  </sheetViews>
  <sheetFormatPr defaultRowHeight="14.4"/>
  <cols>
    <col collapsed="false" hidden="false" max="1" min="1" style="0" width="72.3265306122449"/>
    <col collapsed="false" hidden="false" max="2" min="2" style="0" width="10.4489795918367"/>
    <col collapsed="false" hidden="false" max="3" min="3" style="0" width="11.9948979591837"/>
    <col collapsed="false" hidden="false" max="5" min="4" style="0" width="8.72959183673469"/>
    <col collapsed="false" hidden="false" max="6" min="6" style="0" width="9.10714285714286"/>
    <col collapsed="false" hidden="false" max="7" min="7" style="0" width="8.55612244897959"/>
    <col collapsed="false" hidden="false" max="10" min="8" style="0" width="8.72959183673469"/>
    <col collapsed="false" hidden="false" max="11" min="11" style="0" width="12.1020408163265"/>
    <col collapsed="false" hidden="false" max="12" min="12" style="0" width="2.99489795918367"/>
    <col collapsed="false" hidden="false" max="13" min="13" style="0" width="24.6683673469388"/>
    <col collapsed="false" hidden="false" max="14" min="14" style="0" width="26.1071428571429"/>
    <col collapsed="false" hidden="false" max="1025" min="15" style="0" width="8.72959183673469"/>
  </cols>
  <sheetData>
    <row collapsed="false" customFormat="false" customHeight="false" hidden="false" ht="14.4" outlineLevel="0" r="1">
      <c r="M1" s="0" t="s">
        <v>0</v>
      </c>
      <c r="N1" s="1" t="s">
        <v>1</v>
      </c>
    </row>
    <row collapsed="false" customFormat="false" customHeight="true" hidden="false" ht="15" outlineLevel="0" r="2">
      <c r="A2" s="2" t="s">
        <v>2</v>
      </c>
      <c r="B2" s="3" t="s">
        <v>3</v>
      </c>
      <c r="C2" s="3" t="s">
        <v>3</v>
      </c>
    </row>
    <row collapsed="false" customFormat="false" customHeight="true" hidden="false" ht="15" outlineLevel="0" r="3">
      <c r="A3" s="2"/>
      <c r="B3" s="3" t="s">
        <v>4</v>
      </c>
      <c r="C3" s="3" t="s">
        <v>5</v>
      </c>
    </row>
    <row collapsed="false" customFormat="false" customHeight="false" hidden="false" ht="14.4" outlineLevel="0" r="4">
      <c r="A4" s="4" t="s">
        <v>6</v>
      </c>
      <c r="B4" s="5" t="n">
        <v>2018</v>
      </c>
      <c r="C4" s="5" t="n">
        <v>2017</v>
      </c>
    </row>
    <row collapsed="false" customFormat="false" customHeight="false" hidden="false" ht="14.4" outlineLevel="0" r="5">
      <c r="B5" s="6"/>
      <c r="C5" s="5"/>
    </row>
    <row collapsed="false" customFormat="false" customHeight="false" hidden="false" ht="14.4" outlineLevel="0" r="6">
      <c r="A6" s="7" t="s">
        <v>7</v>
      </c>
      <c r="B6" s="8" t="n">
        <v>9975754</v>
      </c>
      <c r="C6" s="5" t="n">
        <v>236250</v>
      </c>
      <c r="L6" s="0" t="n">
        <v>1</v>
      </c>
      <c r="M6" s="0" t="e">
        <f aca="false">CONCATENATE("PR-",pullfirstletters(SUBSTITUTE(SUBSTITUTE(SUBSTITUTE(SUBSTITUTE(SUBSTITUTE(A6, "/", ""), ":", ""), "(", ""), ")", ""), ",", "")  ),"-")&amp;TEXT(L6,"000")</f>
        <v>#NAME?</v>
      </c>
      <c r="N6" s="0" t="e">
        <f aca="false">CONCATENATE("PPA-",pullfirstletters(SUBSTITUTE(SUBSTITUTE(SUBSTITUTE(SUBSTITUTE(SUBSTITUTE(A6, "/", ""), ":", ""), "(", ""), ")", ""), ",", "")  ),"-")&amp;TEXT(L6,"000")</f>
        <v>#NAME?</v>
      </c>
    </row>
    <row collapsed="false" customFormat="false" customHeight="false" hidden="false" ht="14.4" outlineLevel="0" r="7">
      <c r="A7" s="7" t="s">
        <v>8</v>
      </c>
      <c r="B7" s="5"/>
      <c r="C7" s="5"/>
      <c r="L7" s="0" t="n">
        <v>2</v>
      </c>
      <c r="M7" s="0" t="e">
        <f aca="false">CONCATENATE("PR-",pullfirstletters(SUBSTITUTE(SUBSTITUTE(SUBSTITUTE(SUBSTITUTE(SUBSTITUTE(A7, "/", ""), ":", ""), "(", ""), ")", ""), ",", "")  ),"-")&amp;TEXT(L7,"000")</f>
        <v>#NAME?</v>
      </c>
      <c r="N7" s="0" t="e">
        <f aca="false">CONCATENATE("PPA-",pullfirstletters(SUBSTITUTE(SUBSTITUTE(SUBSTITUTE(SUBSTITUTE(SUBSTITUTE(A7, "/", ""), ":", ""), "(", ""), ")", ""), ",", "")  ),"-")&amp;TEXT(L7,"000")</f>
        <v>#NAME?</v>
      </c>
    </row>
    <row collapsed="false" customFormat="false" customHeight="false" hidden="false" ht="14.4" outlineLevel="0" r="8">
      <c r="A8" s="7" t="s">
        <v>9</v>
      </c>
      <c r="B8" s="5" t="n">
        <v>5461158</v>
      </c>
      <c r="C8" s="5" t="n">
        <v>175267</v>
      </c>
      <c r="L8" s="0" t="n">
        <v>3</v>
      </c>
      <c r="M8" s="0" t="e">
        <f aca="false">CONCATENATE("PR-",pullfirstletters(SUBSTITUTE(SUBSTITUTE(SUBSTITUTE(SUBSTITUTE(SUBSTITUTE(A8, "/", ""), ":", ""), "(", ""), ")", ""), ",", "")  ),"-")&amp;TEXT(L8,"000")</f>
        <v>#NAME?</v>
      </c>
      <c r="N8" s="0" t="e">
        <f aca="false">CONCATENATE("PPA-",pullfirstletters(SUBSTITUTE(SUBSTITUTE(SUBSTITUTE(SUBSTITUTE(SUBSTITUTE(A8, "/", ""), ":", ""), "(", ""), ")", ""), ",", "")  ),"-")&amp;TEXT(L8,"000")</f>
        <v>#NAME?</v>
      </c>
    </row>
    <row collapsed="false" customFormat="false" customHeight="false" hidden="false" ht="14.4" outlineLevel="0" r="9">
      <c r="A9" s="7" t="s">
        <v>10</v>
      </c>
      <c r="B9" s="5"/>
      <c r="C9" s="5"/>
      <c r="L9" s="0" t="n">
        <v>4</v>
      </c>
      <c r="M9" s="0" t="e">
        <f aca="false">CONCATENATE("PR-",pullfirstletters(SUBSTITUTE(SUBSTITUTE(SUBSTITUTE(SUBSTITUTE(SUBSTITUTE(A9, "/", ""), ":", ""), "(", ""), ")", ""), ",", "")  ),"-")&amp;TEXT(L9,"000")</f>
        <v>#NAME?</v>
      </c>
      <c r="N9" s="0" t="e">
        <f aca="false">CONCATENATE("PPA-",pullfirstletters(SUBSTITUTE(SUBSTITUTE(SUBSTITUTE(SUBSTITUTE(SUBSTITUTE(A9, "/", ""), ":", ""), "(", ""), ")", ""), ",", "")  ),"-")&amp;TEXT(L9,"000")</f>
        <v>#NAME?</v>
      </c>
    </row>
    <row collapsed="false" customFormat="false" customHeight="false" hidden="false" ht="13.85" outlineLevel="0" r="10">
      <c r="A10" s="7" t="s">
        <v>11</v>
      </c>
      <c r="B10" s="8"/>
      <c r="C10" s="5"/>
      <c r="L10" s="0" t="n">
        <v>5</v>
      </c>
      <c r="M10" s="0" t="e">
        <f aca="false">CONCATENATE("PR-",pullfirstletters(SUBSTITUTE(SUBSTITUTE(SUBSTITUTE(SUBSTITUTE(SUBSTITUTE(A10, "/", ""), ":", ""), "(", ""), ")", ""), ",", "")  ),"-")&amp;TEXT(L10,"000")</f>
        <v>#NAME?</v>
      </c>
      <c r="N10" s="0" t="e">
        <f aca="false">CONCATENATE("PPA-",pullfirstletters(SUBSTITUTE(SUBSTITUTE(SUBSTITUTE(SUBSTITUTE(SUBSTITUTE(A10, "/", ""), ":", ""), "(", ""), ")", ""), ",", "")  ),"-")&amp;TEXT(L10,"000")</f>
        <v>#NAME?</v>
      </c>
    </row>
    <row collapsed="false" customFormat="false" customHeight="false" hidden="false" ht="14.4" outlineLevel="0" r="11">
      <c r="A11" s="7" t="s">
        <v>12</v>
      </c>
      <c r="B11" s="8"/>
      <c r="C11" s="5"/>
      <c r="L11" s="0" t="n">
        <v>6</v>
      </c>
      <c r="M11" s="0" t="e">
        <f aca="false">CONCATENATE("PR-",pullfirstletters(SUBSTITUTE(SUBSTITUTE(SUBSTITUTE(SUBSTITUTE(SUBSTITUTE(A11, "/", ""), ":", ""), "(", ""), ")", ""), ",", "")  ),"-")&amp;TEXT(L11,"000")</f>
        <v>#NAME?</v>
      </c>
      <c r="N11" s="0" t="e">
        <f aca="false">CONCATENATE("PPA-",pullfirstletters(SUBSTITUTE(SUBSTITUTE(SUBSTITUTE(SUBSTITUTE(SUBSTITUTE(A11, "/", ""), ":", ""), "(", ""), ")", ""), ",", "")  ),"-")&amp;TEXT(L11,"000")</f>
        <v>#NAME?</v>
      </c>
    </row>
    <row collapsed="false" customFormat="false" customHeight="false" hidden="false" ht="14.4" outlineLevel="0" r="12">
      <c r="A12" s="7" t="s">
        <v>13</v>
      </c>
      <c r="B12" s="9" t="n">
        <f aca="false">SUM(B13:B14)</f>
        <v>588168</v>
      </c>
      <c r="C12" s="9" t="n">
        <f aca="false">SUM(C13:C14)</f>
        <v>14004</v>
      </c>
      <c r="L12" s="0" t="n">
        <v>7</v>
      </c>
      <c r="M12" s="0" t="e">
        <f aca="false">CONCATENATE("PR-",pullfirstletters(SUBSTITUTE(SUBSTITUTE(SUBSTITUTE(SUBSTITUTE(SUBSTITUTE(A12, "/", ""), ":", ""), "(", ""), ")", ""), ",", "")  ),"-")&amp;TEXT(L12,"000")</f>
        <v>#NAME?</v>
      </c>
      <c r="N12" s="0" t="e">
        <f aca="false">CONCATENATE("PPA-",pullfirstletters(SUBSTITUTE(SUBSTITUTE(SUBSTITUTE(SUBSTITUTE(SUBSTITUTE(A12, "/", ""), ":", ""), "(", ""), ")", ""), ",", "")  ),"-")&amp;TEXT(L12,"000")</f>
        <v>#NAME?</v>
      </c>
    </row>
    <row collapsed="false" customFormat="false" customHeight="false" hidden="false" ht="13.85" outlineLevel="0" r="13">
      <c r="A13" s="10" t="s">
        <v>14</v>
      </c>
      <c r="B13" s="8" t="n">
        <v>504000</v>
      </c>
      <c r="C13" s="5" t="n">
        <v>12000</v>
      </c>
      <c r="L13" s="0" t="n">
        <v>8</v>
      </c>
      <c r="M13" s="0" t="e">
        <f aca="false">CONCATENATE("PR-",pullfirstletters(SUBSTITUTE(SUBSTITUTE(SUBSTITUTE(SUBSTITUTE(SUBSTITUTE(A13, "/", ""), ":", ""), "(", ""), ")", ""), ",", "")  ),"-")&amp;TEXT(L13,"000")</f>
        <v>#NAME?</v>
      </c>
      <c r="N13" s="0" t="e">
        <f aca="false">CONCATENATE("PPA-",pullfirstletters(SUBSTITUTE(SUBSTITUTE(SUBSTITUTE(SUBSTITUTE(SUBSTITUTE(A13, "/", ""), ":", ""), "(", ""), ")", ""), ",", "")  ),"-")&amp;TEXT(L13,"000")</f>
        <v>#NAME?</v>
      </c>
    </row>
    <row collapsed="false" customFormat="false" customHeight="false" hidden="false" ht="13.85" outlineLevel="0" r="14">
      <c r="A14" s="10" t="s">
        <v>15</v>
      </c>
      <c r="B14" s="8" t="n">
        <v>84168</v>
      </c>
      <c r="C14" s="5" t="n">
        <v>2004</v>
      </c>
      <c r="L14" s="0" t="n">
        <v>9</v>
      </c>
      <c r="M14" s="0" t="e">
        <f aca="false">CONCATENATE("PR-",pullfirstletters(SUBSTITUTE(SUBSTITUTE(SUBSTITUTE(SUBSTITUTE(SUBSTITUTE(A14, "/", ""), ":", ""), "(", ""), ")", ""), ",", "")  ),"-")&amp;TEXT(L14,"000")</f>
        <v>#NAME?</v>
      </c>
      <c r="N14" s="0" t="e">
        <f aca="false">CONCATENATE("PPA-",pullfirstletters(SUBSTITUTE(SUBSTITUTE(SUBSTITUTE(SUBSTITUTE(SUBSTITUTE(A14, "/", ""), ":", ""), "(", ""), ")", ""), ",", "")  ),"-")&amp;TEXT(L14,"000")</f>
        <v>#NAME?</v>
      </c>
    </row>
    <row collapsed="false" customFormat="false" customHeight="false" hidden="false" ht="13.85" outlineLevel="0" r="15">
      <c r="A15" s="7" t="s">
        <v>16</v>
      </c>
      <c r="B15" s="11" t="n">
        <v>104575</v>
      </c>
      <c r="C15" s="5"/>
      <c r="L15" s="0" t="n">
        <v>10</v>
      </c>
      <c r="M15" s="0" t="e">
        <f aca="false">CONCATENATE("PR-",pullfirstletters(SUBSTITUTE(SUBSTITUTE(SUBSTITUTE(SUBSTITUTE(SUBSTITUTE(A15, "/", ""), ":", ""), "(", ""), ")", ""), ",", "")  ),"-")&amp;TEXT(L15,"000")</f>
        <v>#NAME?</v>
      </c>
      <c r="N15" s="0" t="e">
        <f aca="false">CONCATENATE("PPA-",pullfirstletters(SUBSTITUTE(SUBSTITUTE(SUBSTITUTE(SUBSTITUTE(SUBSTITUTE(A15, "/", ""), ":", ""), "(", ""), ")", ""), ",", "")  ),"-")&amp;TEXT(L15,"000")</f>
        <v>#NAME?</v>
      </c>
    </row>
    <row collapsed="false" customFormat="false" customHeight="false" hidden="false" ht="14.4" outlineLevel="0" r="16">
      <c r="A16" s="7" t="s">
        <v>17</v>
      </c>
      <c r="B16" s="11" t="n">
        <v>2961457</v>
      </c>
      <c r="C16" s="5" t="n">
        <v>43716</v>
      </c>
      <c r="L16" s="0" t="n">
        <v>11</v>
      </c>
      <c r="M16" s="0" t="e">
        <f aca="false">CONCATENATE("PR-",pullfirstletters(SUBSTITUTE(SUBSTITUTE(SUBSTITUTE(SUBSTITUTE(SUBSTITUTE(A16, "/", ""), ":", ""), "(", ""), ")", ""), ",", "")  ),"-")&amp;TEXT(L16,"000")</f>
        <v>#NAME?</v>
      </c>
      <c r="N16" s="0" t="e">
        <f aca="false">CONCATENATE("PPA-",pullfirstletters(SUBSTITUTE(SUBSTITUTE(SUBSTITUTE(SUBSTITUTE(SUBSTITUTE(A16, "/", ""), ":", ""), "(", ""), ")", ""), ",", "")  ),"-")&amp;TEXT(L16,"000")</f>
        <v>#NAME?</v>
      </c>
    </row>
    <row collapsed="false" customFormat="false" customHeight="false" hidden="false" ht="14.4" outlineLevel="0" r="17">
      <c r="A17" s="6" t="s">
        <v>18</v>
      </c>
      <c r="B17" s="12" t="n">
        <f aca="false">SUM(B6:B12,B15:B16)</f>
        <v>19091112</v>
      </c>
      <c r="C17" s="12" t="n">
        <f aca="false">SUM(C6:C12,C15:C16)</f>
        <v>469237</v>
      </c>
      <c r="L17" s="0" t="n">
        <v>12</v>
      </c>
      <c r="M17" s="0" t="e">
        <f aca="false">CONCATENATE("PR-",pullfirstletters(SUBSTITUTE(SUBSTITUTE(SUBSTITUTE(SUBSTITUTE(SUBSTITUTE(A17, "/", ""), ":", ""), "(", ""), ")", ""), ",", "")  ),"-")&amp;TEXT(L17,"000")</f>
        <v>#NAME?</v>
      </c>
      <c r="N17" s="0" t="e">
        <f aca="false">CONCATENATE("PPA-",pullfirstletters(SUBSTITUTE(SUBSTITUTE(SUBSTITUTE(SUBSTITUTE(SUBSTITUTE(A17, "/", ""), ":", ""), "(", ""), ")", ""), ",", "")  ),"-")&amp;TEXT(L17,"000")</f>
        <v>#NAME?</v>
      </c>
    </row>
    <row collapsed="false" customFormat="false" customHeight="false" hidden="false" ht="14.4" outlineLevel="0" r="18">
      <c r="A18" s="13"/>
      <c r="B18" s="14"/>
      <c r="C18" s="14"/>
      <c r="M18" s="0" t="e">
        <f aca="false">CONCATENATE("PR-",pullfirstletters(SUBSTITUTE(SUBSTITUTE(SUBSTITUTE(SUBSTITUTE(SUBSTITUTE(A18, "/", ""), ":", ""), "(", ""), ")", ""), ",", "")  ),"-")&amp;TEXT(L18,"000")</f>
        <v>#NAME?</v>
      </c>
      <c r="N18" s="0" t="e">
        <f aca="false">CONCATENATE("PPA-",pullfirstletters(SUBSTITUTE(SUBSTITUTE(SUBSTITUTE(SUBSTITUTE(SUBSTITUTE(A18, "/", ""), ":", ""), "(", ""), ")", ""), ",", "")  ),"-")&amp;TEXT(L18,"000")</f>
        <v>#NAME?</v>
      </c>
    </row>
    <row collapsed="false" customFormat="false" customHeight="false" hidden="false" ht="14.4" outlineLevel="0" r="19">
      <c r="A19" s="15" t="s">
        <v>19</v>
      </c>
      <c r="B19" s="6"/>
      <c r="C19" s="5"/>
      <c r="L19" s="0" t="n">
        <v>13</v>
      </c>
      <c r="M19" s="0" t="e">
        <f aca="false">CONCATENATE("PR-",pullfirstletters(SUBSTITUTE(SUBSTITUTE(SUBSTITUTE(SUBSTITUTE(SUBSTITUTE(A19, "/", ""), ":", ""), "(", ""), ")", ""), ",", "")  ),"-")&amp;TEXT(L19,"000")</f>
        <v>#NAME?</v>
      </c>
      <c r="N19" s="0" t="e">
        <f aca="false">CONCATENATE("PPA-",pullfirstletters(SUBSTITUTE(SUBSTITUTE(SUBSTITUTE(SUBSTITUTE(SUBSTITUTE(A19, "/", ""), ":", ""), "(", ""), ")", ""), ",", "")  ),"-")&amp;TEXT(L19,"000")</f>
        <v>#NAME?</v>
      </c>
    </row>
    <row collapsed="false" customFormat="false" customHeight="false" hidden="false" ht="13.85" outlineLevel="0" r="20">
      <c r="A20" s="8" t="s">
        <v>20</v>
      </c>
      <c r="B20" s="6"/>
      <c r="C20" s="5"/>
      <c r="L20" s="0" t="n">
        <v>14</v>
      </c>
      <c r="M20" s="0" t="e">
        <f aca="false">CONCATENATE("PR-",pullfirstletters(SUBSTITUTE(SUBSTITUTE(SUBSTITUTE(SUBSTITUTE(SUBSTITUTE(A20, "/", ""), ":", ""), "(", ""), ")", ""), ",", "")  ),"-")&amp;TEXT(L20,"000")</f>
        <v>#NAME?</v>
      </c>
      <c r="N20" s="0" t="e">
        <f aca="false">CONCATENATE("PPA-",pullfirstletters(SUBSTITUTE(SUBSTITUTE(SUBSTITUTE(SUBSTITUTE(SUBSTITUTE(A20, "/", ""), ":", ""), "(", ""), ")", ""), ",", "")  ),"-")&amp;TEXT(L20,"000")</f>
        <v>#NAME?</v>
      </c>
    </row>
    <row collapsed="false" customFormat="false" customHeight="false" hidden="false" ht="14.4" outlineLevel="0" r="21">
      <c r="A21" s="7" t="s">
        <v>21</v>
      </c>
      <c r="B21" s="8"/>
      <c r="C21" s="5"/>
      <c r="L21" s="0" t="n">
        <v>15</v>
      </c>
      <c r="M21" s="0" t="e">
        <f aca="false">CONCATENATE("PR-",pullfirstletters(SUBSTITUTE(SUBSTITUTE(SUBSTITUTE(SUBSTITUTE(SUBSTITUTE(A21, "/", ""), ":", ""), "(", ""), ")", ""), ",", "")  ),"-")&amp;TEXT(L21,"000")</f>
        <v>#NAME?</v>
      </c>
      <c r="N21" s="0" t="e">
        <f aca="false">CONCATENATE("PPA-",pullfirstletters(SUBSTITUTE(SUBSTITUTE(SUBSTITUTE(SUBSTITUTE(SUBSTITUTE(A21, "/", ""), ":", ""), "(", ""), ")", ""), ",", "")  ),"-")&amp;TEXT(L21,"000")</f>
        <v>#NAME?</v>
      </c>
    </row>
    <row collapsed="false" customFormat="false" customHeight="false" hidden="false" ht="13.85" outlineLevel="0" r="22">
      <c r="A22" s="7" t="s">
        <v>22</v>
      </c>
      <c r="B22" s="8" t="n">
        <v>22792</v>
      </c>
      <c r="C22" s="5"/>
      <c r="L22" s="0" t="n">
        <v>16</v>
      </c>
      <c r="M22" s="0" t="e">
        <f aca="false">CONCATENATE("PR-",pullfirstletters(SUBSTITUTE(SUBSTITUTE(SUBSTITUTE(SUBSTITUTE(SUBSTITUTE(A22, "/", ""), ":", ""), "(", ""), ")", ""), ",", "")  ),"-")&amp;TEXT(L22,"000")</f>
        <v>#NAME?</v>
      </c>
      <c r="N22" s="0" t="e">
        <f aca="false">CONCATENATE("PPA-",pullfirstletters(SUBSTITUTE(SUBSTITUTE(SUBSTITUTE(SUBSTITUTE(SUBSTITUTE(A22, "/", ""), ":", ""), "(", ""), ")", ""), ",", "")  ),"-")&amp;TEXT(L22,"000")</f>
        <v>#NAME?</v>
      </c>
    </row>
    <row collapsed="false" customFormat="false" customHeight="false" hidden="false" ht="13.45" outlineLevel="0" r="23">
      <c r="A23" s="13" t="s">
        <v>23</v>
      </c>
      <c r="B23" s="12" t="n">
        <v>0</v>
      </c>
      <c r="C23" s="12" t="n">
        <v>0</v>
      </c>
      <c r="L23" s="0" t="n">
        <v>17</v>
      </c>
      <c r="M23" s="0" t="e">
        <f aca="false">CONCATENATE("PR-",pullfirstletters(SUBSTITUTE(SUBSTITUTE(SUBSTITUTE(SUBSTITUTE(SUBSTITUTE(A23, "/", ""), ":", ""), "(", ""), ")", ""), ",", "")  ),"-")&amp;TEXT(L23,"000")</f>
        <v>#NAME?</v>
      </c>
      <c r="N23" s="0" t="e">
        <f aca="false">CONCATENATE("PPA-",pullfirstletters(SUBSTITUTE(SUBSTITUTE(SUBSTITUTE(SUBSTITUTE(SUBSTITUTE(A23, "/", ""), ":", ""), "(", ""), ")", ""), ",", "")  ),"-")&amp;TEXT(L23,"000")</f>
        <v>#NAME?</v>
      </c>
    </row>
    <row collapsed="false" customFormat="false" customHeight="false" hidden="false" ht="14.4" outlineLevel="0" r="24">
      <c r="A24" s="16"/>
      <c r="B24" s="7"/>
      <c r="C24" s="5"/>
      <c r="M24" s="0" t="e">
        <f aca="false">CONCATENATE("PR-",pullfirstletters(SUBSTITUTE(SUBSTITUTE(SUBSTITUTE(SUBSTITUTE(SUBSTITUTE(A24, "/", ""), ":", ""), "(", ""), ")", ""), ",", "")  ),"-")&amp;TEXT(L24,"000")</f>
        <v>#NAME?</v>
      </c>
      <c r="N24" s="0" t="e">
        <f aca="false">CONCATENATE("PPA-",pullfirstletters(SUBSTITUTE(SUBSTITUTE(SUBSTITUTE(SUBSTITUTE(SUBSTITUTE(A24, "/", ""), ":", ""), "(", ""), ")", ""), ",", "")  ),"-")&amp;TEXT(L24,"000")</f>
        <v>#NAME?</v>
      </c>
    </row>
    <row collapsed="false" customFormat="false" customHeight="false" hidden="false" ht="15" outlineLevel="0" r="25">
      <c r="A25" s="16" t="s">
        <v>24</v>
      </c>
      <c r="B25" s="17" t="n">
        <f aca="false">B6-B12-B15-B16-B8-B22</f>
        <v>837604</v>
      </c>
      <c r="C25" s="17" t="n">
        <f aca="false">C6-C8-C12-C16-C23</f>
        <v>3263</v>
      </c>
      <c r="L25" s="0" t="n">
        <v>18</v>
      </c>
      <c r="M25" s="0" t="e">
        <f aca="false">CONCATENATE("PR-",pullfirstletters(SUBSTITUTE(SUBSTITUTE(SUBSTITUTE(SUBSTITUTE(SUBSTITUTE(A25, "/", ""), ":", ""), "(", ""), ")", ""), ",", "")  ),"-")&amp;TEXT(L25,"000")</f>
        <v>#NAME?</v>
      </c>
      <c r="N25" s="0" t="e">
        <f aca="false">CONCATENATE("PPA-",pullfirstletters(SUBSTITUTE(SUBSTITUTE(SUBSTITUTE(SUBSTITUTE(SUBSTITUTE(A25, "/", ""), ":", ""), "(", ""), ")", ""), ",", "")  ),"-")&amp;TEXT(L25,"000")</f>
        <v>#NAME?</v>
      </c>
    </row>
    <row collapsed="false" customFormat="false" customHeight="false" hidden="false" ht="14.4" outlineLevel="0" r="26">
      <c r="A26" s="7" t="s">
        <v>25</v>
      </c>
      <c r="B26" s="8" t="n">
        <v>61880</v>
      </c>
      <c r="C26" s="5" t="n">
        <v>163</v>
      </c>
      <c r="L26" s="0" t="n">
        <v>19</v>
      </c>
      <c r="M26" s="0" t="e">
        <f aca="false">CONCATENATE("PR-",pullfirstletters(SUBSTITUTE(SUBSTITUTE(SUBSTITUTE(SUBSTITUTE(SUBSTITUTE(A26, "/", ""), ":", ""), "(", ""), ")", ""), ",", "")  ),"-")&amp;TEXT(L26,"000")</f>
        <v>#NAME?</v>
      </c>
      <c r="N26" s="0" t="e">
        <f aca="false">CONCATENATE("PPA-",pullfirstletters(SUBSTITUTE(SUBSTITUTE(SUBSTITUTE(SUBSTITUTE(SUBSTITUTE(A26, "/", ""), ":", ""), "(", ""), ")", ""), ",", "")  ),"-")&amp;TEXT(L26,"000")</f>
        <v>#NAME?</v>
      </c>
    </row>
    <row collapsed="false" customFormat="false" customHeight="false" hidden="false" ht="13.85" outlineLevel="0" r="27">
      <c r="A27" s="16" t="s">
        <v>26</v>
      </c>
      <c r="B27" s="18" t="n">
        <v>775724</v>
      </c>
      <c r="C27" s="18" t="n">
        <v>3100</v>
      </c>
      <c r="L27" s="0" t="n">
        <v>20</v>
      </c>
      <c r="M27" s="0" t="e">
        <f aca="false">CONCATENATE("PR-",pullfirstletters(SUBSTITUTE(SUBSTITUTE(SUBSTITUTE(SUBSTITUTE(SUBSTITUTE(A27, "/", ""), ":", ""), "(", ""), ")", ""), ",", "")  ),"-")&amp;TEXT(L27,"000")</f>
        <v>#NAME?</v>
      </c>
      <c r="N27" s="0" t="e">
        <f aca="false">CONCATENATE("PPA-",pullfirstletters(SUBSTITUTE(SUBSTITUTE(SUBSTITUTE(SUBSTITUTE(SUBSTITUTE(A27, "/", ""), ":", ""), "(", ""), ")", ""), ",", "")  ),"-")&amp;TEXT(L27,"000")</f>
        <v>#NAME?</v>
      </c>
    </row>
    <row collapsed="false" customFormat="false" customHeight="false" hidden="false" ht="13.45" outlineLevel="0" r="28"/>
  </sheetData>
  <mergeCells count="1">
    <mergeCell ref="A2:A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LibreOffice/4.0.4.2$Windows_x86 LibreOffice_project/9e9821abd0ffdbc09cd8c52eaa574fa09eb08f2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2018-06-20T15:30:23.00Z</dcterms:created>
  <dc:creator>Kejvi Doko</dc:creator>
  <cp:lastModifiedBy>Kejvi Doko</cp:lastModifiedBy>
  <dcterms:modified xsi:type="dcterms:W3CDTF">2018-06-20T15:31:34.00Z</dcterms:modified>
  <cp:revision>0</cp:revision>
</cp:coreProperties>
</file>