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<sst xmlns="http://schemas.openxmlformats.org/spreadsheetml/2006/main" count="414" uniqueCount="271">
  <si>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</si>
  <si>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</si>
  <si>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</si>
  <si>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</si>
  <si>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</si>
  <si>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</si>
  <si>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</si>
  <si>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</si>
  <si>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</si>
  <si>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</si>
  <si>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</si>
  <si>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</si>
  <si>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</si>
  <si>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</si>
  <si>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</si>
  <si>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</si>
  <si>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</si>
  <si>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</si>
  <si>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</si>
  <si>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</si>
  <si>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</si>
  <si>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</si>
  <si>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</si>
  <si>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</si>
  <si>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</si>
  <si>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</si>
  <si>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</si>
  <si>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</si>
  <si>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</si>
  <si>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</si>
  <si>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</si>
  <si>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</si>
  <si>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</si>
  <si>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</si>
  <si>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</si>
  <si>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</si>
  <si>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</si>
  <si>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</si>
  <si>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</si>
  <si>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</si>
  <si>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</si>
  <si>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</si>
  <si>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</si>
  <si>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</si>
  <si>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</si>
  <si>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</si>
  <si>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</si>
  <si>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</si>
  <si>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</si>
  <si>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</si>
  <si>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</si>
  <si>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</si>
  <si>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</si>
  <si>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</si>
  <si>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</si>
  <si>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</si>
  <si>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</si>
  <si>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</si>
  <si>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</si>
  <si>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</si>
  <si>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</si>
  <si>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</si>
  <si>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</si>
  <si>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</si>
  <si>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</si>
  <si>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</si>
  <si>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</si>
  <si>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</si>
  <si>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</si>
  <si>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</si>
  <si>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</si>
  <si>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</si>
  <si>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</si>
  <si>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</si>
  <si>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</si>
  <si>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</si>
  <si>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</si>
  <si>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</si>
  <si>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</si>
  <si>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</si>
  <si>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</si>
  <si>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</si>
  <si>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</si>
  <si>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</si>
  <si>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</si>
  <si>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</si>
  <si>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</si>
  <si>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</si>
  <si>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</si>
  <si>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</si>
  <si>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</si>
  <si>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</si>
  <si>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</si>
  <si>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</si>
  <si>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</si>
  <si>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</si>
  <si>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</si>
  <si>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</si>
  <si>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</si>
  <si>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</si>
  <si>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</si>
  <si>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</si>
  <si>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</si>
  <si>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</si>
  <si>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</si>
  <si>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</si>
  <si>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</si>
  <si>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</si>
  <si>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</si>
  <si>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</si>
  <si>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</si>
  <si>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</si>
  <si>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</si>
  <si>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</si>
  <si>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</si>
  <si>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</si>
  <si>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</si>
  <si>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</si>
  <si>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</si>
  <si>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</si>
  <si>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</si>
  <si>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</si>
  <si>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</si>
  <si>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</si>
  <si>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</si>
  <si>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</si>
  <si>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</si>
  <si>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</si>
  <si>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</si>
  <si>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</si>
  <si>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</si>
  <si>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</si>
  <si>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</si>
  <si>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</si>
  <si>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</si>
  <si>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</si>
  <si>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</si>
  <si>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</si>
  <si>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</si>
  <si>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</si>
  <si>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</si>
  <si>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</si>
  <si>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</si>
  <si>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</si>
  <si>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</si>
  <si>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</si>
  <si>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</si>
  <si>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</si>
  <si>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</si>
  <si>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</si>
  <si>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</si>
  <si>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</si>
  <si>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</si>
  <si>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</si>
  <si>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</si>
  <si>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</si>
  <si>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</si>
  <si>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</si>
  <si>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</si>
  <si>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</si>
  <si>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</si>
  <si>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</si>
  <si>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</si>
  <si>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</si>
  <si>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</si>
  <si>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</si>
  <si>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</si>
  <si>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</si>
  <si>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</si>
  <si>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</si>
  <si>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</si>
  <si>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</si>
  <si>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</si>
  <si>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</si>
  <si>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</si>
  <si>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</si>
  <si>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</si>
  <si>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</si>
  <si>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</si>
  <si>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</si>
  <si>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</si>
  <si>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</si>
  <si>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</si>
  <si>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</si>
  <si>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</si>
  <si>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</si>
  <si>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</si>
  <si>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</si>
  <si>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</si>
  <si>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</si>
  <si>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</si>
  <si>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</si>
  <si>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</si>
  <si>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</si>
  <si>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</si>
  <si>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</si>
  <si>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</si>
  <si>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</si>
  <si>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</si>
  <si>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</si>
  <si>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</si>
  <si>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</si>
  <si>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</si>
  <si>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</si>
  <si>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</si>
  <si>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</si>
  <si>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</si>
  <si>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</si>
  <si>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</si>
  <si>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</si>
  <si>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</si>
  <si>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</si>
  <si>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</si>
  <si>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</si>
  <si>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</si>
  <si>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</si>
  <si>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</si>
  <si>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</si>
  <si>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</si>
  <si>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</si>
  <si>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</si>
  <si>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</si>
  <si>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</si>
  <si>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</si>
  <si>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</si>
  <si>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</si>
  <si>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</si>
  <si>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</si>
  <si>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</si>
  <si>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</si>
  <si>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</si>
  <si>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</si>
  <si>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</si>
  <si>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</si>
  <si>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</si>
  <si>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</si>
  <si>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</si>
  <si>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</si>
  <si>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</si>
  <si>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</si>
  <si>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</si>
  <si>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</si>
  <si>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</si>
  <si>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</si>
  <si>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</si>
  <si>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</si>
  <si>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</si>
  <si>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</si>
  <si>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</si>
  <si>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</si>
  <si>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</si>
  <si>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</si>
  <si>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</si>
  <si>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</si>
  <si>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</si>
  <si>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</si>
  <si>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</si>
  <si>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</si>
  <si>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</si>
  <si>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</si>
  <si>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</si>
  <si>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</si>
  <si>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</si>
  <si>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</si>
  <si>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</si>
  <si>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</si>
  <si>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</si>
  <si>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</si>
  <si>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</si>
  <si>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BRILANT HOTEL &amp; SPA shpk</t>
  </si>
  <si>
    <t>L73611802A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</si>
</sst>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B59" sqref="B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70239973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-27920726</v>
      </c>
      <c r="C19" s="52"/>
      <c r="D19" s="64"/>
      <c r="E19" s="51"/>
      <c r="F19" s="42"/>
    </row>
    <row r="20" spans="1:6">
      <c r="A20" s="63" t="s">
        <v>245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-4511469</v>
      </c>
      <c r="C22" s="52"/>
      <c r="D22" s="64"/>
      <c r="E22" s="51"/>
      <c r="F22" s="42"/>
    </row>
    <row r="23" spans="1:6">
      <c r="A23" s="63" t="s">
        <v>247</v>
      </c>
      <c r="B23" s="64">
        <v>-753415</v>
      </c>
      <c r="C23" s="52"/>
      <c r="D23" s="64">
        <v>-4562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-7594321</v>
      </c>
      <c r="C26" s="52"/>
      <c r="D26" s="64"/>
      <c r="E26" s="51"/>
      <c r="F26" s="42"/>
    </row>
    <row r="27" spans="1:6">
      <c r="A27" s="45" t="s">
        <v>221</v>
      </c>
      <c r="B27" s="64">
        <v>-1669067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-2503327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-802574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24485074</v>
      </c>
      <c r="C42" s="55"/>
      <c r="D42" s="54">
        <f>SUM(D9:D41)</f>
        <v>-4562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-3672076</v>
      </c>
      <c r="C44" s="52"/>
      <c r="D44" s="64"/>
      <c r="E44" s="51"/>
      <c r="F44" s="42"/>
    </row>
    <row r="45" spans="1:6">
      <c r="A45" s="63" t="s">
        <v>226</v>
      </c>
      <c r="B45" s="64">
        <v>-4562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20808436</v>
      </c>
      <c r="C47" s="58"/>
      <c r="D47" s="67">
        <f>SUM(D42:D46)</f>
        <v>-4562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20808436</v>
      </c>
      <c r="C57" s="77"/>
      <c r="D57" s="76">
        <f>D47+D55</f>
        <v>-4562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2019-07-18T16:30:36Z</dcterms:modified>
</cp:coreProperties>
</file>