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e\Dokumente TEOREN &amp; ARENO-08 &amp;RIETTI\TEOREN shpk\TEOREN shpk 2018\Bilanci 2018\Bilanci i ndryshuar\New folder\"/>
    </mc:Choice>
  </mc:AlternateContent>
  <xr:revisionPtr revIDLastSave="0" documentId="13_ncr:1_{A45164AF-C0C3-45E1-B861-BD8F6A41754A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<sst xmlns="http://schemas.openxmlformats.org/spreadsheetml/2006/main" count="408" uniqueCount="266">
  <si>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</si>
  <si>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</si>
  <si>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</si>
  <si>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</si>
  <si>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</si>
  <si>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</si>
  <si>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</si>
  <si>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</si>
  <si>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</si>
  <si>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</si>
  <si>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</si>
  <si>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</si>
  <si>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</si>
  <si>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</si>
  <si>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</si>
  <si>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</si>
  <si>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</si>
  <si>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</si>
  <si>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</si>
  <si>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</si>
  <si>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</si>
  <si>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</si>
  <si>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</si>
  <si>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</si>
  <si>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</si>
  <si>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</si>
  <si>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</si>
  <si>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</si>
  <si>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</si>
  <si>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</si>
  <si>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</si>
  <si>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</si>
  <si>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</si>
  <si>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</si>
  <si>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</si>
  <si>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</si>
  <si>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</si>
  <si>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</si>
  <si>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</si>
  <si>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</si>
  <si>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</si>
  <si>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</si>
  <si>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</si>
  <si>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</si>
  <si>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</si>
  <si>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</si>
  <si>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</si>
  <si>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</si>
  <si>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</si>
  <si>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</si>
  <si>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</si>
  <si>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</si>
  <si>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</si>
  <si>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</si>
  <si>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</si>
  <si>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</si>
  <si>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</si>
  <si>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</si>
  <si>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</si>
  <si>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</si>
  <si>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</si>
  <si>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</si>
  <si>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</si>
  <si>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</si>
  <si>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</si>
  <si>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</si>
  <si>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</si>
  <si>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</si>
  <si>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</si>
  <si>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</si>
  <si>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</si>
  <si>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</si>
  <si>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</si>
  <si>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</si>
  <si>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</si>
  <si>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</si>
  <si>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</si>
  <si>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</si>
  <si>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</si>
  <si>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</si>
  <si>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</si>
  <si>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</si>
  <si>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</si>
  <si>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</si>
  <si>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</si>
  <si>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</si>
  <si>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</si>
  <si>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</si>
  <si>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</si>
  <si>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</si>
  <si>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</si>
  <si>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</si>
  <si>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</si>
  <si>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</si>
  <si>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</si>
  <si>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</si>
  <si>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</si>
  <si>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</si>
  <si>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</si>
  <si>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</si>
  <si>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</si>
  <si>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</si>
  <si>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</si>
  <si>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</si>
  <si>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</si>
  <si>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</si>
  <si>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</si>
  <si>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</si>
  <si>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</si>
  <si>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</si>
  <si>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</si>
  <si>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</si>
  <si>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</si>
  <si>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</si>
  <si>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</si>
  <si>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</si>
  <si>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</si>
  <si>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</si>
  <si>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</si>
  <si>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</si>
  <si>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</si>
  <si>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</si>
  <si>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</si>
  <si>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</si>
  <si>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</si>
  <si>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</si>
  <si>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</si>
  <si>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</si>
  <si>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</si>
  <si>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</si>
  <si>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</si>
  <si>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</si>
  <si>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</si>
  <si>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</si>
  <si>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</si>
  <si>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</si>
  <si>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</si>
  <si>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</si>
  <si>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</si>
  <si>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</si>
  <si>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</si>
  <si>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</si>
  <si>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</si>
  <si>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</si>
  <si>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</si>
  <si>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</si>
  <si>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</si>
  <si>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</si>
  <si>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</si>
  <si>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</si>
  <si>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</si>
  <si>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</si>
  <si>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</si>
  <si>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</si>
  <si>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</si>
  <si>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</si>
  <si>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</si>
  <si>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</si>
  <si>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</si>
  <si>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</si>
  <si>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</si>
  <si>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</si>
  <si>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</si>
  <si>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</si>
  <si>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</si>
  <si>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</si>
  <si>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</si>
  <si>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</si>
  <si>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</si>
  <si>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</si>
  <si>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</si>
  <si>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</si>
  <si>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</si>
  <si>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</si>
  <si>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</si>
  <si>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</si>
  <si>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</si>
  <si>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</si>
  <si>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</si>
  <si>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</si>
  <si>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</si>
  <si>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</si>
  <si>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</si>
  <si>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</si>
  <si>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</si>
  <si>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</si>
  <si>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</si>
  <si>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</si>
  <si>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</si>
  <si>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</si>
  <si>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</si>
  <si>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</si>
  <si>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</si>
  <si>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</si>
  <si>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</si>
  <si>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</si>
  <si>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</si>
  <si>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</si>
  <si>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</si>
  <si>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</si>
  <si>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</si>
  <si>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</si>
  <si>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</si>
  <si>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</si>
  <si>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</si>
  <si>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</si>
  <si>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</si>
  <si>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</si>
  <si>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</si>
  <si>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</si>
  <si>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</si>
  <si>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</si>
  <si>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</si>
  <si>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</si>
  <si>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</si>
  <si>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</si>
  <si>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</si>
  <si>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</si>
  <si>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</si>
  <si>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</si>
  <si>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</si>
  <si>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</si>
  <si>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</si>
  <si>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</si>
  <si>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</si>
  <si>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</si>
  <si>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</si>
  <si>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</si>
  <si>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</si>
  <si>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</si>
  <si>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</si>
  <si>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</si>
  <si>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</si>
  <si>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</si>
  <si>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</si>
  <si>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</si>
  <si>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</si>
  <si>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</si>
  <si>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</si>
  <si>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</si>
  <si>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</si>
  <si>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</si>
  <si>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</si>
  <si>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</si>
  <si>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</si>
  <si>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</si>
  <si>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</si>
  <si>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</si>
  <si>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</si>
  <si>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</si>
  <si>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</si>
  <si>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</si>
  <si>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</si>
  <si>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</si>
  <si>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</si>
  <si>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</si>
  <si>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</si>
  <si>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</si>
  <si>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</si>
  <si>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</si>
  <si>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</si>
  <si>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TEOREN</t>
  </si>
  <si>
    <t>K51407506E</t>
  </si>
  <si>
    <t>Te ardhura te tjera financiare (diferenca pozitive kursi kembimi)</t>
  </si>
  <si>
    <t>Interesa të arkëtueshëm, te ardhura financiare skonto funitori</t>
  </si>
  <si>
    <t>Shpenzime të tjera financiare (interesa kredi afatshkurtra)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</si>
</sst>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I17" sqref="I1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239</v>
      </c>
    </row>
    <row r="2" spans="1:5">
      <c r="A2" s="49" t="s">
        <v>261</v>
      </c>
    </row>
    <row r="3" spans="1:5">
      <c r="A3" s="49" t="s">
        <v>262</v>
      </c>
    </row>
    <row r="4" spans="1:5">
      <c r="A4" s="49" t="s">
        <v>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1171080585</v>
      </c>
      <c r="C10" s="51"/>
      <c r="D10" s="63">
        <v>1148253667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>
        <v>4485416</v>
      </c>
      <c r="C14" s="51"/>
      <c r="D14" s="63">
        <v>4307643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-954996537</v>
      </c>
      <c r="C19" s="51"/>
      <c r="D19" s="63">
        <v>-975636148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-52899472</v>
      </c>
      <c r="C22" s="51"/>
      <c r="D22" s="63">
        <v>-34596884</v>
      </c>
      <c r="E22" s="50"/>
    </row>
    <row r="23" spans="1:5">
      <c r="A23" s="62" t="s">
        <v>246</v>
      </c>
      <c r="B23" s="63">
        <v>-8460713</v>
      </c>
      <c r="C23" s="51"/>
      <c r="D23" s="63">
        <v>-5662145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-11786333</v>
      </c>
      <c r="C26" s="51"/>
      <c r="D26" s="63">
        <v>-8338302</v>
      </c>
      <c r="E26" s="50"/>
    </row>
    <row r="27" spans="1:5">
      <c r="A27" s="44" t="s">
        <v>221</v>
      </c>
      <c r="B27" s="63">
        <v>-97101286</v>
      </c>
      <c r="C27" s="51"/>
      <c r="D27" s="63">
        <v>-85333088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250</v>
      </c>
      <c r="B32" s="63">
        <v>1002539</v>
      </c>
      <c r="C32" s="51"/>
      <c r="D32" s="63">
        <v>1589646</v>
      </c>
      <c r="E32" s="50"/>
    </row>
    <row r="33" spans="1:8" ht="15" customHeight="1">
      <c r="A33" s="62" t="s">
        <v>264</v>
      </c>
      <c r="B33" s="63">
        <v>12297300</v>
      </c>
      <c r="C33" s="51"/>
      <c r="D33" s="63">
        <v>8646518</v>
      </c>
      <c r="E33" s="50"/>
    </row>
    <row r="34" spans="1:8" ht="15" customHeight="1">
      <c r="A34" s="62" t="s">
        <v>263</v>
      </c>
      <c r="B34" s="63">
        <v>16827117</v>
      </c>
      <c r="C34" s="51"/>
      <c r="D34" s="63">
        <v>10973288</v>
      </c>
      <c r="E34" s="50"/>
    </row>
    <row r="35" spans="1:8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251</v>
      </c>
      <c r="B37" s="63">
        <v>-35419256</v>
      </c>
      <c r="C37" s="51"/>
      <c r="D37" s="63">
        <v>-21742047</v>
      </c>
      <c r="E37" s="50"/>
    </row>
    <row r="38" spans="1:8">
      <c r="A38" s="62" t="s">
        <v>265</v>
      </c>
      <c r="B38" s="63">
        <v>-1789952</v>
      </c>
      <c r="C38" s="51"/>
      <c r="D38" s="63"/>
      <c r="E38" s="50"/>
    </row>
    <row r="39" spans="1:8">
      <c r="A39" s="62" t="s">
        <v>252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254</v>
      </c>
      <c r="B41" s="63"/>
      <c r="C41" s="51"/>
      <c r="D41" s="63"/>
      <c r="E41" s="50"/>
    </row>
    <row r="42" spans="1:8">
      <c r="A42" s="44" t="s">
        <v>224</v>
      </c>
      <c r="B42" s="53">
        <f>SUM(B9:B41)</f>
        <v>43239408</v>
      </c>
      <c r="C42" s="54"/>
      <c r="D42" s="53">
        <f>SUM(D9:D41)</f>
        <v>42462148</v>
      </c>
      <c r="E42" s="57"/>
    </row>
    <row r="43" spans="1:8">
      <c r="A43" s="44" t="s">
        <v>26</v>
      </c>
      <c r="B43" s="54"/>
      <c r="C43" s="54"/>
      <c r="D43" s="54"/>
      <c r="E43" s="57"/>
      <c r="G43" s="81"/>
      <c r="H43" s="81"/>
    </row>
    <row r="44" spans="1:8">
      <c r="A44" s="62" t="s">
        <v>225</v>
      </c>
      <c r="B44" s="63">
        <v>-6573405</v>
      </c>
      <c r="C44" s="51"/>
      <c r="D44" s="63">
        <v>-6778066</v>
      </c>
      <c r="E44" s="50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240</v>
      </c>
      <c r="B47" s="66">
        <f>SUM(B42:B46)</f>
        <v>36666003</v>
      </c>
      <c r="C47" s="57"/>
      <c r="D47" s="66">
        <f>SUM(D42:D46)</f>
        <v>35684082</v>
      </c>
      <c r="E47" s="57"/>
    </row>
    <row r="48" spans="1:8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36666003</v>
      </c>
      <c r="C57" s="76"/>
      <c r="D57" s="75">
        <f>D47+D55</f>
        <v>35684082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2019-07-24T06:27:44Z</dcterms:modified>
</cp:coreProperties>
</file>