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/>
  <c r="B23"/>
  <c r="C23"/>
  <c r="B12" l="1"/>
  <c r="B17" s="1"/>
  <c r="C12"/>
  <c r="C17" s="1"/>
  <c r="C25" s="1"/>
  <c r="C27" l="1"/>
  <c r="B27"/>
</calcChain>
</file>

<file path=xl/sharedStrings.xml><?xml version="1.0" encoding="utf-8"?>
<sst xmlns="http://schemas.openxmlformats.org/spreadsheetml/2006/main" count="24" uniqueCount="23">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</sst>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5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/>
    </xf>
    <xf numFmtId="0" fontId="10" fillId="0" borderId="0" xfId="1" applyNumberFormat="1" applyFont="1" applyFill="1" applyBorder="1"/>
    <xf numFmtId="0" fontId="11" fillId="0" borderId="0" xfId="1" applyNumberFormat="1" applyFont="1" applyFill="1" applyBorder="1" applyAlignment="1">
      <alignment horizontal="right" vertical="center"/>
    </xf>
    <xf numFmtId="0" fontId="0" fillId="0" borderId="0" xfId="1" applyNumberFormat="1" applyFont="1" applyBorder="1"/>
    <xf numFmtId="0" fontId="12" fillId="0" borderId="0" xfId="1" applyNumberFormat="1" applyFont="1" applyFill="1" applyBorder="1"/>
    <xf numFmtId="0" fontId="11" fillId="0" borderId="0" xfId="1" applyNumberFormat="1" applyFont="1" applyFill="1" applyBorder="1"/>
    <xf numFmtId="0" fontId="11" fillId="0" borderId="0" xfId="1" applyNumberFormat="1" applyFont="1" applyFill="1" applyBorder="1" applyAlignment="1">
      <alignment horizontal="right"/>
    </xf>
    <xf numFmtId="0" fontId="1" fillId="3" borderId="3" xfId="1" applyNumberFormat="1" applyFont="1" applyFill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6" fillId="0" borderId="0" xfId="1" applyNumberFormat="1" applyFont="1" applyBorder="1" applyAlignment="1">
      <alignment vertical="center"/>
    </xf>
    <xf numFmtId="0" fontId="4" fillId="0" borderId="0" xfId="1" applyNumberFormat="1" applyFont="1" applyBorder="1" applyAlignment="1">
      <alignment horizontal="left" vertical="center"/>
    </xf>
    <xf numFmtId="0" fontId="1" fillId="2" borderId="2" xfId="1" applyNumberFormat="1" applyFont="1" applyFill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3" fontId="5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4" fillId="0" borderId="0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4" fillId="0" borderId="0" xfId="1" applyNumberFormat="1" applyFont="1" applyFill="1" applyBorder="1" applyAlignment="1">
      <alignment vertical="center"/>
    </xf>
    <xf numFmtId="0" fontId="0" fillId="0" borderId="0" xfId="1" applyNumberFormat="1" applyFont="1" applyFill="1" applyBorder="1"/>
    <xf numFmtId="0" fontId="8" fillId="0" borderId="0" xfId="1" applyNumberFormat="1" applyFont="1" applyFill="1" applyBorder="1" applyAlignment="1">
      <alignment vertical="center"/>
    </xf>
    <xf numFmtId="0" fontId="1" fillId="2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30"/>
  <sheetViews>
    <sheetView tabSelected="1" topLeftCell="A10" workbookViewId="0">
      <selection activeCell="F29" sqref="F29"/>
    </sheetView>
  </sheetViews>
  <sheetFormatPr defaultRowHeight="15"/>
  <cols>
    <col min="1" max="1" width="72.28515625" customWidth="1"/>
    <col min="2" max="3" width="14.5703125" bestFit="1" customWidth="1"/>
    <col min="4" max="4" width="14.28515625" bestFit="1" customWidth="1"/>
    <col min="5" max="5" width="14.140625" customWidth="1"/>
    <col min="6" max="6" width="14.28515625" bestFit="1" customWidth="1"/>
    <col min="7" max="7" width="8.5703125" customWidth="1"/>
  </cols>
  <sheetData>
    <row r="2" spans="1:3" ht="15" customHeight="1">
      <c r="A2" s="27" t="s">
        <v>22</v>
      </c>
      <c r="B2" s="23" t="s">
        <v>21</v>
      </c>
      <c r="C2" s="23" t="s">
        <v>21</v>
      </c>
    </row>
    <row r="3" spans="1:3" ht="15" customHeight="1">
      <c r="A3" s="28"/>
      <c r="B3" s="10">
        <v>2018</v>
      </c>
      <c r="C3" s="10">
        <v>2017</v>
      </c>
    </row>
    <row r="4" spans="1:3">
      <c r="A4" s="24" t="s">
        <v>20</v>
      </c>
      <c r="B4" s="25"/>
      <c r="C4" s="25"/>
    </row>
    <row r="5" spans="1:3">
      <c r="B5" s="9"/>
      <c r="C5" s="1"/>
    </row>
    <row r="6" spans="1:3">
      <c r="A6" s="6" t="s">
        <v>19</v>
      </c>
      <c r="B6" s="11">
        <v>99868109</v>
      </c>
      <c r="C6" s="12">
        <v>286258088</v>
      </c>
    </row>
    <row r="7" spans="1:3">
      <c r="A7" s="6" t="s">
        <v>18</v>
      </c>
      <c r="B7" s="13">
        <v>0</v>
      </c>
      <c r="C7" s="13">
        <v>0</v>
      </c>
    </row>
    <row r="8" spans="1:3">
      <c r="A8" s="6" t="s">
        <v>17</v>
      </c>
      <c r="B8" s="14">
        <v>65198284</v>
      </c>
      <c r="C8" s="12">
        <v>-87533326</v>
      </c>
    </row>
    <row r="9" spans="1:3">
      <c r="A9" s="6" t="s">
        <v>16</v>
      </c>
      <c r="B9" s="15">
        <v>2282124</v>
      </c>
      <c r="C9" s="12">
        <v>1200776</v>
      </c>
    </row>
    <row r="10" spans="1:3">
      <c r="A10" s="6" t="s">
        <v>15</v>
      </c>
      <c r="B10" s="14">
        <v>-124718193</v>
      </c>
      <c r="C10" s="12">
        <v>-113679145</v>
      </c>
    </row>
    <row r="11" spans="1:3">
      <c r="A11" s="6" t="s">
        <v>14</v>
      </c>
      <c r="B11" s="14">
        <v>-12065011</v>
      </c>
      <c r="C11" s="12">
        <v>-19511894</v>
      </c>
    </row>
    <row r="12" spans="1:3">
      <c r="A12" s="6" t="s">
        <v>13</v>
      </c>
      <c r="B12" s="29">
        <f>SUM(B13:B14)</f>
        <v>-23823081</v>
      </c>
      <c r="C12" s="29">
        <f>SUM(C13:C14)</f>
        <v>-18050661</v>
      </c>
    </row>
    <row r="13" spans="1:3">
      <c r="A13" s="8" t="s">
        <v>12</v>
      </c>
      <c r="B13" s="29">
        <v>-20458484</v>
      </c>
      <c r="C13" s="30">
        <v>-15540204</v>
      </c>
    </row>
    <row r="14" spans="1:3">
      <c r="A14" s="8" t="s">
        <v>11</v>
      </c>
      <c r="B14" s="29">
        <v>-3364597</v>
      </c>
      <c r="C14" s="30">
        <v>-2510457</v>
      </c>
    </row>
    <row r="15" spans="1:3">
      <c r="A15" s="6" t="s">
        <v>10</v>
      </c>
      <c r="B15" s="14">
        <v>0</v>
      </c>
      <c r="C15" s="16">
        <v>-19822086.999076001</v>
      </c>
    </row>
    <row r="16" spans="1:3">
      <c r="A16" s="6" t="s">
        <v>9</v>
      </c>
      <c r="B16" s="31">
        <v>0</v>
      </c>
      <c r="C16" s="30">
        <v>0</v>
      </c>
    </row>
    <row r="17" spans="1:3">
      <c r="A17" s="7" t="s">
        <v>8</v>
      </c>
      <c r="B17" s="17">
        <f>SUM(B6:B12,B15:B16)</f>
        <v>6742232</v>
      </c>
      <c r="C17" s="17">
        <f>SUM(C6:C12,C15:C16)</f>
        <v>28861751.000923999</v>
      </c>
    </row>
    <row r="18" spans="1:3">
      <c r="A18" s="4"/>
      <c r="B18" s="18"/>
      <c r="C18" s="18"/>
    </row>
    <row r="19" spans="1:3">
      <c r="A19" s="26" t="s">
        <v>7</v>
      </c>
      <c r="B19" s="19"/>
      <c r="C19" s="13"/>
    </row>
    <row r="20" spans="1:3">
      <c r="A20" s="5" t="s">
        <v>6</v>
      </c>
      <c r="B20" s="14">
        <v>1884662</v>
      </c>
      <c r="C20" s="12">
        <v>2228171</v>
      </c>
    </row>
    <row r="21" spans="1:3">
      <c r="A21" s="6" t="s">
        <v>5</v>
      </c>
      <c r="B21" s="14">
        <v>0</v>
      </c>
      <c r="C21" s="12">
        <v>109382</v>
      </c>
    </row>
    <row r="22" spans="1:3">
      <c r="A22" s="6" t="s">
        <v>4</v>
      </c>
      <c r="B22" s="14">
        <v>734069</v>
      </c>
      <c r="C22" s="16">
        <v>921717</v>
      </c>
    </row>
    <row r="23" spans="1:3">
      <c r="A23" s="4" t="s">
        <v>3</v>
      </c>
      <c r="B23" s="17">
        <f>SUM(B20:B22)</f>
        <v>2618731</v>
      </c>
      <c r="C23" s="17">
        <f>SUM(C20:C22)</f>
        <v>3259270</v>
      </c>
    </row>
    <row r="24" spans="1:3">
      <c r="A24" s="2"/>
      <c r="B24" s="20"/>
      <c r="C24" s="13"/>
    </row>
    <row r="25" spans="1:3" ht="15.75" thickBot="1">
      <c r="A25" s="2" t="s">
        <v>2</v>
      </c>
      <c r="B25" s="21">
        <f>B17-B23</f>
        <v>4123501</v>
      </c>
      <c r="C25" s="21">
        <f>C17-C23</f>
        <v>25602481.000923999</v>
      </c>
    </row>
    <row r="26" spans="1:3">
      <c r="A26" s="3" t="s">
        <v>1</v>
      </c>
      <c r="B26" s="22">
        <v>618525</v>
      </c>
      <c r="C26" s="22">
        <v>3840372</v>
      </c>
    </row>
    <row r="27" spans="1:3" ht="15.75" thickBot="1">
      <c r="A27" s="2" t="s">
        <v>0</v>
      </c>
      <c r="B27" s="32">
        <f>B25-B26</f>
        <v>3504976</v>
      </c>
      <c r="C27" s="32">
        <f>C25-C26</f>
        <v>21762109.000923999</v>
      </c>
    </row>
    <row r="28" spans="1:3" ht="15.75" thickTop="1">
      <c r="A28" s="1"/>
    </row>
    <row r="29" spans="1:3">
      <c r="A29" s="1"/>
    </row>
    <row r="30" spans="1:3">
      <c r="A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M</cp:lastModifiedBy>
  <dcterms:created xsi:type="dcterms:W3CDTF">2018-06-20T15:30:23Z</dcterms:created>
  <dcterms:modified xsi:type="dcterms:W3CDTF">2019-07-14T10:43:01Z</dcterms:modified>
</cp:coreProperties>
</file>