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c merita\c\Desktop\Viti 2013\4A-M.2018\BILANC 2018\4 amTatime &amp;QKB 2018\New folder4 AM\"/>
    </mc:Choice>
  </mc:AlternateContent>
  <xr:revisionPtr revIDLastSave="0" documentId="13_ncr:1_{E85F19C2-2382-45AD-B750-BD51CC0F4D15}" xr6:coauthVersionLast="44" xr6:coauthVersionMax="44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<sst xmlns="http://schemas.openxmlformats.org/spreadsheetml/2006/main" count="418" uniqueCount="269">
  <si>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</si>
  <si>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</si>
  <si>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</si>
  <si>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</si>
  <si>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</si>
  <si>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</si>
  <si>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</si>
  <si>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</si>
  <si>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</si>
  <si>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</si>
  <si>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</si>
  <si>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</si>
  <si>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</si>
  <si>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</si>
  <si>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</si>
  <si>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</si>
  <si>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</si>
  <si>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</si>
  <si>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</si>
  <si>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</si>
  <si>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</si>
  <si>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</si>
  <si>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</si>
  <si>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</si>
  <si>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</si>
  <si>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</si>
  <si>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</si>
  <si>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</si>
  <si>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</si>
  <si>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</si>
  <si>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</si>
  <si>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</si>
  <si>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</si>
  <si>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</si>
  <si>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</si>
  <si>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</si>
  <si>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</si>
  <si>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</si>
  <si>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</si>
  <si>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</si>
  <si>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</si>
  <si>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</si>
  <si>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</si>
  <si>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</si>
  <si>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</si>
  <si>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</si>
  <si>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</si>
  <si>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</si>
  <si>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</si>
  <si>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</si>
  <si>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</si>
  <si>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</si>
  <si>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</si>
  <si>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</si>
  <si>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</si>
  <si>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</si>
  <si>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</si>
  <si>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</si>
  <si>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</si>
  <si>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</si>
  <si>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</si>
  <si>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</si>
  <si>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</si>
  <si>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</si>
  <si>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</si>
  <si>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</si>
  <si>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</si>
  <si>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</si>
  <si>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</si>
  <si>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</si>
  <si>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</si>
  <si>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</si>
  <si>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</si>
  <si>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</si>
  <si>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</si>
  <si>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</si>
  <si>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</si>
  <si>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</si>
  <si>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</si>
  <si>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</si>
  <si>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</si>
  <si>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</si>
  <si>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</si>
  <si>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</si>
  <si>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</si>
  <si>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</si>
  <si>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</si>
  <si>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</si>
  <si>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</si>
  <si>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</si>
  <si>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</si>
  <si>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</si>
  <si>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</si>
  <si>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</si>
  <si>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</si>
  <si>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</si>
  <si>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</si>
  <si>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</si>
  <si>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</si>
  <si>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</si>
  <si>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</si>
  <si>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</si>
  <si>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</si>
  <si>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</si>
  <si>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</si>
  <si>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</si>
  <si>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</si>
  <si>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</si>
  <si>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</si>
  <si>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</si>
  <si>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</si>
  <si>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</si>
  <si>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</si>
  <si>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</si>
  <si>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</si>
  <si>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</si>
  <si>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</si>
  <si>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</si>
  <si>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</si>
  <si>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</si>
  <si>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</si>
  <si>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</si>
  <si>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</si>
  <si>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</si>
  <si>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</si>
  <si>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</si>
  <si>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</si>
  <si>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</si>
  <si>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</si>
  <si>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</si>
  <si>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</si>
  <si>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</si>
  <si>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</si>
  <si>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</si>
  <si>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</si>
  <si>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</si>
  <si>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</si>
  <si>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</si>
  <si>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</si>
  <si>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</si>
  <si>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</si>
  <si>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</si>
  <si>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</si>
  <si>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</si>
  <si>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</si>
  <si>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</si>
  <si>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</si>
  <si>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</si>
  <si>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</si>
  <si>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</si>
  <si>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</si>
  <si>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</si>
  <si>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</si>
  <si>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</si>
  <si>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</si>
  <si>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</si>
  <si>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</si>
  <si>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</si>
  <si>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</si>
  <si>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</si>
  <si>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</si>
  <si>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</si>
  <si>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</si>
  <si>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</si>
  <si>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</si>
  <si>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</si>
  <si>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</si>
  <si>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</si>
  <si>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</si>
  <si>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</si>
  <si>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</si>
  <si>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</si>
  <si>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</si>
  <si>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</si>
  <si>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</si>
  <si>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</si>
  <si>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</si>
  <si>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</si>
  <si>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</si>
  <si>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</si>
  <si>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</si>
  <si>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</si>
  <si>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</si>
  <si>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</si>
  <si>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</si>
  <si>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</si>
  <si>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</si>
  <si>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</si>
  <si>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</si>
  <si>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</si>
  <si>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</si>
  <si>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</si>
  <si>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</si>
  <si>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</si>
  <si>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</si>
  <si>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</si>
  <si>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</si>
  <si>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</si>
  <si>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</si>
  <si>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</si>
  <si>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</si>
  <si>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</si>
  <si>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</si>
  <si>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</si>
  <si>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</si>
  <si>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</si>
  <si>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</si>
  <si>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</si>
  <si>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</si>
  <si>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</si>
  <si>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</si>
  <si>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</si>
  <si>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</si>
  <si>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</si>
  <si>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</si>
  <si>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</si>
  <si>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</si>
  <si>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</si>
  <si>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</si>
  <si>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</si>
  <si>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</si>
  <si>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</si>
  <si>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</si>
  <si>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</si>
  <si>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</si>
  <si>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</si>
  <si>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</si>
  <si>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</si>
  <si>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</si>
  <si>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</si>
  <si>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</si>
  <si>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</si>
  <si>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</si>
  <si>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</si>
  <si>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</si>
  <si>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</si>
  <si>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</si>
  <si>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</si>
  <si>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</si>
  <si>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</si>
  <si>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</si>
  <si>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</si>
  <si>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</si>
  <si>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</si>
  <si>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</si>
  <si>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</si>
  <si>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</si>
  <si>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</si>
  <si>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</si>
  <si>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</si>
  <si>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</si>
  <si>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</si>
  <si>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</si>
  <si>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</si>
  <si>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</si>
  <si>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</si>
  <si>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</si>
  <si>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</si>
  <si>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</si>
  <si>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</si>
  <si>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</si>
  <si>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</si>
  <si>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</si>
  <si>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</si>
  <si>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</si>
  <si>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</si>
  <si>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4 A-M SHPK</t>
  </si>
  <si>
    <t>NIPT   K92005016L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</si>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</sst>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61" borderId="0" xfId="215" applyNumberFormat="1" applyFont="1" applyFill="1" applyAlignment="1">
      <alignment horizontal="right" wrapText="1"/>
    </xf>
    <xf numFmtId="37" fontId="178" fillId="0" borderId="0" xfId="0" applyNumberFormat="1" applyFont="1" applyAlignment="1">
      <alignment horizontal="right"/>
    </xf>
    <xf numFmtId="39" fontId="175" fillId="0" borderId="0" xfId="0" applyNumberFormat="1" applyFont="1" applyFill="1" applyBorder="1" applyAlignment="1" applyProtection="1">
      <alignment horizontal="center"/>
    </xf>
    <xf numFmtId="37" fontId="179" fillId="0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37" fontId="185" fillId="0" borderId="0" xfId="6592" applyNumberFormat="1" applyFont="1" applyBorder="1" applyAlignment="1">
      <alignment horizontal="left" vertical="center"/>
    </xf>
    <xf numFmtId="37" fontId="175" fillId="0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 applyProtection="1">
      <alignment horizontal="center"/>
    </xf>
    <xf numFmtId="37" fontId="175" fillId="61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topLeftCell="A7" zoomScaleNormal="100" workbookViewId="0">
      <selection activeCell="B20" sqref="B20"/>
    </sheetView>
  </sheetViews>
  <sheetFormatPr defaultRowHeight="15"/>
  <cols>
    <col min="1" max="1" width="110.5703125" style="36" customWidth="1"/>
    <col min="2" max="2" width="18.7109375" style="35" customWidth="1"/>
    <col min="3" max="3" width="2.7109375" style="35" customWidth="1"/>
    <col min="4" max="4" width="18.28515625" style="35" customWidth="1"/>
    <col min="5" max="5" width="2.5703125" style="35" customWidth="1"/>
    <col min="6" max="6" width="41.28515625" style="35" customWidth="1"/>
    <col min="7" max="8" width="11" style="36" bestFit="1" customWidth="1"/>
    <col min="9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1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2002549915</v>
      </c>
      <c r="C10" s="44"/>
      <c r="D10" s="50">
        <v>1934724782</v>
      </c>
      <c r="E10" s="43"/>
      <c r="F10" s="62" t="s">
        <v>262</v>
      </c>
    </row>
    <row r="11" spans="1:6">
      <c r="A11" s="49" t="s">
        <v>257</v>
      </c>
      <c r="B11" s="50">
        <v>0</v>
      </c>
      <c r="C11" s="44"/>
      <c r="D11" s="50">
        <v>0</v>
      </c>
      <c r="E11" s="43"/>
      <c r="F11" s="62" t="s">
        <v>263</v>
      </c>
    </row>
    <row r="12" spans="1:6">
      <c r="A12" s="49" t="s">
        <v>258</v>
      </c>
      <c r="B12" s="50">
        <v>0</v>
      </c>
      <c r="C12" s="44"/>
      <c r="D12" s="50">
        <v>0</v>
      </c>
      <c r="E12" s="43"/>
      <c r="F12" s="62" t="s">
        <v>263</v>
      </c>
    </row>
    <row r="13" spans="1:6">
      <c r="A13" s="49" t="s">
        <v>259</v>
      </c>
      <c r="B13" s="50">
        <v>0</v>
      </c>
      <c r="C13" s="44"/>
      <c r="D13" s="50">
        <v>0</v>
      </c>
      <c r="E13" s="43"/>
      <c r="F13" s="62" t="s">
        <v>263</v>
      </c>
    </row>
    <row r="14" spans="1:6">
      <c r="A14" s="49" t="s">
        <v>260</v>
      </c>
      <c r="B14" s="64">
        <v>54783230</v>
      </c>
      <c r="C14" s="65"/>
      <c r="D14" s="64">
        <v>62521077</v>
      </c>
      <c r="E14" s="43"/>
      <c r="F14" s="62" t="s">
        <v>264</v>
      </c>
    </row>
    <row r="15" spans="1:6">
      <c r="A15" s="52" t="s">
        <v>226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0</v>
      </c>
      <c r="C16" s="44"/>
      <c r="D16" s="50">
        <v>0</v>
      </c>
      <c r="E16" s="43"/>
      <c r="F16" s="36"/>
    </row>
    <row r="17" spans="1:6">
      <c r="A17" s="52" t="s">
        <v>227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64">
        <v>-1458479682</v>
      </c>
      <c r="C18" s="65"/>
      <c r="D18" s="64">
        <v>-1503820107</v>
      </c>
      <c r="E18" s="43"/>
      <c r="F18" s="36"/>
    </row>
    <row r="19" spans="1:6">
      <c r="A19" s="52" t="s">
        <v>228</v>
      </c>
      <c r="B19" s="50">
        <v>-54501533</v>
      </c>
      <c r="C19" s="44"/>
      <c r="D19" s="50">
        <v>-7301121</v>
      </c>
      <c r="E19" s="43"/>
      <c r="F19" s="36"/>
    </row>
    <row r="20" spans="1:6">
      <c r="A20" s="52" t="s">
        <v>229</v>
      </c>
      <c r="B20" s="50">
        <v>-138613333</v>
      </c>
      <c r="C20" s="44"/>
      <c r="D20" s="50">
        <v>-107368275</v>
      </c>
      <c r="E20" s="43"/>
      <c r="F20" s="36"/>
    </row>
    <row r="21" spans="1:6">
      <c r="A21" s="52" t="s">
        <v>230</v>
      </c>
      <c r="B21" s="50">
        <v>-704576</v>
      </c>
      <c r="C21" s="44"/>
      <c r="D21" s="50">
        <v>478031</v>
      </c>
      <c r="E21" s="43"/>
      <c r="F21" s="36"/>
    </row>
    <row r="22" spans="1:6">
      <c r="A22" s="52" t="s">
        <v>231</v>
      </c>
      <c r="B22" s="50">
        <v>-327915039</v>
      </c>
      <c r="C22" s="44"/>
      <c r="D22" s="50">
        <v>-336607029</v>
      </c>
      <c r="E22" s="43"/>
      <c r="F22" s="36"/>
    </row>
    <row r="23" spans="1:6">
      <c r="A23" s="52"/>
      <c r="B23" s="67"/>
      <c r="C23" s="67"/>
      <c r="D23" s="67"/>
      <c r="E23" s="43"/>
      <c r="F23" s="36"/>
    </row>
    <row r="24" spans="1:6">
      <c r="A24" s="52" t="s">
        <v>232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233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234</v>
      </c>
      <c r="B26" s="50">
        <v>0</v>
      </c>
      <c r="C26" s="44"/>
      <c r="D26" s="50">
        <v>0</v>
      </c>
      <c r="E26" s="43"/>
      <c r="F26" s="36"/>
    </row>
    <row r="27" spans="1:6">
      <c r="A27" s="63" t="s">
        <v>214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217</v>
      </c>
      <c r="B28" s="57">
        <f>SUM(B10:B22,B24:B27)</f>
        <v>77118982</v>
      </c>
      <c r="C28" s="44"/>
      <c r="D28" s="57">
        <f>SUM(D10:D22,D24:D27)</f>
        <v>42627358</v>
      </c>
      <c r="E28" s="43"/>
      <c r="F28" s="36"/>
    </row>
    <row r="29" spans="1:6" ht="15" customHeight="1">
      <c r="A29" s="52" t="s">
        <v>26</v>
      </c>
      <c r="B29" s="50">
        <v>-11944470</v>
      </c>
      <c r="C29" s="44"/>
      <c r="D29" s="50">
        <v>-6486471</v>
      </c>
      <c r="E29" s="43"/>
      <c r="F29" s="36"/>
    </row>
    <row r="30" spans="1:6" ht="15" customHeight="1">
      <c r="A30" s="53" t="s">
        <v>235</v>
      </c>
      <c r="B30" s="57">
        <f>SUM(B28:B29)</f>
        <v>65174512</v>
      </c>
      <c r="C30" s="45"/>
      <c r="D30" s="57">
        <f>SUM(D28:D29)</f>
        <v>36140887</v>
      </c>
      <c r="E30" s="43"/>
      <c r="F30" s="36"/>
    </row>
    <row r="31" spans="1:6" ht="15" customHeight="1">
      <c r="A31" s="52"/>
      <c r="B31" s="67"/>
      <c r="C31" s="67"/>
      <c r="D31" s="67"/>
      <c r="E31" s="43"/>
      <c r="F31" s="36"/>
    </row>
    <row r="32" spans="1:6" ht="15" customHeight="1">
      <c r="A32" s="54" t="s">
        <v>236</v>
      </c>
      <c r="B32" s="67"/>
      <c r="C32" s="67"/>
      <c r="D32" s="67"/>
      <c r="E32" s="43"/>
      <c r="F32" s="36"/>
    </row>
    <row r="33" spans="1:6" ht="15" customHeight="1">
      <c r="A33" s="52" t="s">
        <v>237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67"/>
      <c r="C34" s="67"/>
      <c r="D34" s="67"/>
      <c r="E34" s="43"/>
      <c r="F34" s="36"/>
    </row>
    <row r="35" spans="1:6" ht="15.75" thickBot="1">
      <c r="A35" s="53" t="s">
        <v>255</v>
      </c>
      <c r="B35" s="58">
        <f>B30+B33</f>
        <v>65174512</v>
      </c>
      <c r="C35" s="48"/>
      <c r="D35" s="58">
        <f>D30+D33</f>
        <v>36140887</v>
      </c>
      <c r="E35" s="43"/>
      <c r="F35" s="36"/>
    </row>
    <row r="36" spans="1:6" ht="15.75" thickTop="1">
      <c r="A36" s="53"/>
      <c r="B36" s="68"/>
      <c r="C36" s="68"/>
      <c r="D36" s="68"/>
      <c r="E36" s="43"/>
      <c r="F36" s="36"/>
    </row>
    <row r="37" spans="1:6">
      <c r="A37" s="53" t="s">
        <v>238</v>
      </c>
      <c r="B37" s="68"/>
      <c r="C37" s="68"/>
      <c r="D37" s="68"/>
      <c r="E37" s="43"/>
      <c r="F37" s="36"/>
    </row>
    <row r="38" spans="1:6">
      <c r="A38" s="52" t="s">
        <v>239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240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69"/>
      <c r="C40" s="69"/>
      <c r="D40" s="69"/>
      <c r="E40" s="43"/>
      <c r="F40" s="36"/>
    </row>
    <row r="41" spans="1:6">
      <c r="A41" s="53" t="s">
        <v>241</v>
      </c>
      <c r="B41" s="70"/>
      <c r="C41" s="70"/>
      <c r="D41" s="70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244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69"/>
      <c r="C45" s="69"/>
      <c r="D45" s="69"/>
      <c r="E45" s="43"/>
      <c r="F45" s="36"/>
    </row>
    <row r="46" spans="1:6">
      <c r="A46" s="52" t="s">
        <v>245</v>
      </c>
      <c r="B46" s="70"/>
      <c r="C46" s="70"/>
      <c r="D46" s="70"/>
      <c r="E46" s="48"/>
      <c r="F46" s="36"/>
    </row>
    <row r="47" spans="1:6">
      <c r="A47" s="55" t="s">
        <v>243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244</v>
      </c>
      <c r="B48" s="50">
        <v>0</v>
      </c>
      <c r="C48" s="44"/>
      <c r="D48" s="50">
        <v>0</v>
      </c>
      <c r="E48" s="36"/>
      <c r="F48" s="36"/>
    </row>
    <row r="49" spans="1:5">
      <c r="B49" s="70"/>
      <c r="C49" s="70"/>
      <c r="D49" s="70"/>
      <c r="E49" s="36"/>
    </row>
    <row r="50" spans="1:5">
      <c r="A50" s="53" t="s">
        <v>246</v>
      </c>
      <c r="B50" s="59">
        <f>B35</f>
        <v>65174512</v>
      </c>
      <c r="C50" s="71"/>
      <c r="D50" s="59">
        <f>D35</f>
        <v>36140887</v>
      </c>
    </row>
    <row r="51" spans="1:5">
      <c r="A51" s="53"/>
      <c r="B51" s="71"/>
      <c r="C51" s="71"/>
      <c r="D51" s="71"/>
    </row>
    <row r="52" spans="1:5">
      <c r="A52" s="54" t="s">
        <v>224</v>
      </c>
      <c r="B52" s="71"/>
      <c r="C52" s="71"/>
      <c r="D52" s="71"/>
    </row>
    <row r="53" spans="1:5">
      <c r="A53" s="53"/>
      <c r="B53" s="71"/>
      <c r="C53" s="71"/>
      <c r="D53" s="71"/>
    </row>
    <row r="54" spans="1:5">
      <c r="A54" s="53" t="s">
        <v>247</v>
      </c>
      <c r="B54" s="71"/>
      <c r="C54" s="71"/>
      <c r="D54" s="71"/>
    </row>
    <row r="55" spans="1:5">
      <c r="A55" s="52" t="s">
        <v>248</v>
      </c>
      <c r="B55" s="50">
        <v>0</v>
      </c>
      <c r="C55" s="44"/>
      <c r="D55" s="50">
        <v>0</v>
      </c>
    </row>
    <row r="56" spans="1:5">
      <c r="A56" s="52" t="s">
        <v>221</v>
      </c>
      <c r="B56" s="50">
        <v>0</v>
      </c>
      <c r="C56" s="44"/>
      <c r="D56" s="50">
        <v>0</v>
      </c>
    </row>
    <row r="57" spans="1:5">
      <c r="A57" s="63" t="s">
        <v>214</v>
      </c>
      <c r="B57" s="50">
        <v>0</v>
      </c>
      <c r="C57" s="44"/>
      <c r="D57" s="50">
        <v>0</v>
      </c>
    </row>
    <row r="58" spans="1:5">
      <c r="A58" s="52" t="s">
        <v>249</v>
      </c>
      <c r="B58" s="50">
        <v>0</v>
      </c>
      <c r="C58" s="44"/>
      <c r="D58" s="50">
        <v>0</v>
      </c>
    </row>
    <row r="59" spans="1:5">
      <c r="A59" s="53" t="s">
        <v>223</v>
      </c>
      <c r="B59" s="59">
        <f>SUM(B55:B58)</f>
        <v>0</v>
      </c>
      <c r="C59" s="71"/>
      <c r="D59" s="59">
        <f>SUM(D55:D58)</f>
        <v>0</v>
      </c>
    </row>
    <row r="60" spans="1:5">
      <c r="A60" s="51"/>
      <c r="B60" s="71"/>
      <c r="C60" s="71"/>
      <c r="D60" s="71"/>
    </row>
    <row r="61" spans="1:5">
      <c r="A61" s="53" t="s">
        <v>250</v>
      </c>
      <c r="B61" s="71"/>
      <c r="C61" s="71"/>
      <c r="D61" s="71"/>
    </row>
    <row r="62" spans="1:5">
      <c r="A62" s="52" t="s">
        <v>219</v>
      </c>
      <c r="B62" s="50">
        <v>0</v>
      </c>
      <c r="C62" s="44"/>
      <c r="D62" s="50">
        <v>0</v>
      </c>
    </row>
    <row r="63" spans="1:5">
      <c r="A63" s="52" t="s">
        <v>220</v>
      </c>
      <c r="B63" s="50">
        <v>0</v>
      </c>
      <c r="C63" s="44"/>
      <c r="D63" s="50">
        <v>0</v>
      </c>
    </row>
    <row r="64" spans="1:5">
      <c r="A64" s="52" t="s">
        <v>251</v>
      </c>
      <c r="B64" s="50">
        <v>0</v>
      </c>
      <c r="C64" s="44"/>
      <c r="D64" s="50">
        <v>0</v>
      </c>
    </row>
    <row r="65" spans="1:4">
      <c r="A65" s="63" t="s">
        <v>214</v>
      </c>
      <c r="B65" s="50">
        <v>0</v>
      </c>
      <c r="C65" s="44"/>
      <c r="D65" s="50">
        <v>0</v>
      </c>
    </row>
    <row r="66" spans="1:4">
      <c r="A66" s="52" t="s">
        <v>252</v>
      </c>
      <c r="B66" s="50">
        <v>0</v>
      </c>
      <c r="C66" s="44"/>
      <c r="D66" s="50">
        <v>0</v>
      </c>
    </row>
    <row r="67" spans="1:4">
      <c r="A67" s="53" t="s">
        <v>223</v>
      </c>
      <c r="B67" s="59">
        <f>SUM(B62:B66)</f>
        <v>0</v>
      </c>
      <c r="C67" s="71"/>
      <c r="D67" s="59">
        <f>SUM(D62:D66)</f>
        <v>0</v>
      </c>
    </row>
    <row r="68" spans="1:4">
      <c r="A68" s="51"/>
      <c r="B68" s="71"/>
      <c r="C68" s="71"/>
      <c r="D68" s="71"/>
    </row>
    <row r="69" spans="1:4">
      <c r="A69" s="53" t="s">
        <v>253</v>
      </c>
      <c r="B69" s="59">
        <f>SUM(B59,B67)</f>
        <v>0</v>
      </c>
      <c r="C69" s="71"/>
      <c r="D69" s="59">
        <f>SUM(D59,D67)</f>
        <v>0</v>
      </c>
    </row>
    <row r="70" spans="1:4">
      <c r="A70" s="51"/>
      <c r="B70" s="59"/>
      <c r="C70" s="71"/>
      <c r="D70" s="59"/>
    </row>
    <row r="71" spans="1:4" ht="15.75" thickBot="1">
      <c r="A71" s="53" t="s">
        <v>254</v>
      </c>
      <c r="B71" s="60">
        <f>B69+B50</f>
        <v>65174512</v>
      </c>
      <c r="C71" s="71"/>
      <c r="D71" s="60">
        <f>D69+D50</f>
        <v>36140887</v>
      </c>
    </row>
    <row r="72" spans="1:4" ht="15.75" thickTop="1">
      <c r="A72" s="52"/>
      <c r="B72" s="71"/>
      <c r="C72" s="71"/>
      <c r="D72" s="71"/>
    </row>
    <row r="73" spans="1:4">
      <c r="A73" s="54" t="s">
        <v>222</v>
      </c>
      <c r="B73" s="71"/>
      <c r="C73" s="71"/>
      <c r="D73" s="71"/>
    </row>
    <row r="74" spans="1:4">
      <c r="A74" s="52" t="s">
        <v>239</v>
      </c>
      <c r="B74" s="72">
        <v>0</v>
      </c>
      <c r="C74" s="71"/>
      <c r="D74" s="72">
        <v>0</v>
      </c>
    </row>
    <row r="75" spans="1:4">
      <c r="A75" s="52" t="s">
        <v>240</v>
      </c>
      <c r="B75" s="72">
        <v>0</v>
      </c>
      <c r="C75" s="71"/>
      <c r="D75" s="72">
        <v>0</v>
      </c>
    </row>
    <row r="76" spans="1:4">
      <c r="B76" s="71"/>
      <c r="C76" s="71"/>
      <c r="D76" s="71"/>
    </row>
    <row r="77" spans="1:4">
      <c r="B77" s="71"/>
      <c r="C77" s="71"/>
      <c r="D77" s="71"/>
    </row>
    <row r="78" spans="1:4">
      <c r="B78" s="66"/>
      <c r="C78" s="66"/>
      <c r="D78" s="66"/>
    </row>
    <row r="79" spans="1:4">
      <c r="B79" s="66"/>
      <c r="C79" s="66"/>
      <c r="D79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2019-09-06T06:59:21Z</dcterms:modified>
</cp:coreProperties>
</file>