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funksionit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/>
  <c r="C28"/>
  <c r="C26"/>
  <c r="C16"/>
  <c r="B16"/>
  <c r="B20"/>
  <c r="C20"/>
  <c r="C24" s="1"/>
  <c r="B24"/>
  <c r="B26" s="1"/>
  <c r="B9"/>
  <c r="C9"/>
  <c r="N27"/>
  <c r="M26"/>
  <c r="M8"/>
  <c r="N12"/>
  <c r="N13"/>
  <c r="N20"/>
  <c r="N21"/>
  <c r="N9"/>
  <c r="M23"/>
  <c r="N17"/>
  <c r="N18"/>
  <c r="N7"/>
  <c r="N26"/>
  <c r="N23"/>
  <c r="M28"/>
  <c r="M13"/>
  <c r="M22"/>
  <c r="M9"/>
  <c r="N22"/>
  <c r="N25"/>
  <c r="M11"/>
  <c r="N24"/>
  <c r="M10"/>
  <c r="M19"/>
  <c r="M16"/>
  <c r="N28"/>
  <c r="M24"/>
  <c r="M21"/>
  <c r="M17"/>
  <c r="N14"/>
  <c r="M25"/>
  <c r="M12"/>
  <c r="N11"/>
  <c r="M27"/>
  <c r="N19"/>
  <c r="N15"/>
  <c r="N8"/>
  <c r="M20"/>
  <c r="N16"/>
  <c r="N10"/>
  <c r="M7"/>
  <c r="M14"/>
  <c r="M15"/>
  <c r="M18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<sst xmlns="http://schemas.openxmlformats.org/spreadsheetml/2006/main" count="27" uniqueCount="26">
  <si>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</si>
  <si>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</si>
  <si>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</si>
  <si>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</si>
  <si>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</si>
  <si>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</si>
  <si>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</si>
  <si>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</si>
  <si>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</si>
  <si>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</si>
  <si>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</si>
  <si>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</si>
  <si>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</si>
  <si>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</si>
  <si>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</si>
  <si>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</si>
  <si>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</si>
  <si>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</si>
  <si>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</si>
  <si>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</si>
  <si>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Periudha</t>
  </si>
  <si>
    <t>PASQYRA E TE ARDHURAVE DHE SHPENZIMEVE</t>
  </si>
  <si>
    <t>SFPEF</t>
  </si>
  <si>
    <t>NAS-15</t>
  </si>
  <si>
    <t>Ushtrim I mbyllur  2018</t>
  </si>
  <si>
    <t>Ushtrim I mbyllur  2017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</si>
</sst>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0" fillId="0" borderId="0" xfId="1" applyNumberFormat="1" applyFont="1" applyBorder="1"/>
    <xf numFmtId="164" fontId="2" fillId="2" borderId="2" xfId="1" applyNumberFormat="1" applyFont="1" applyFill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/>
    <xf numFmtId="164" fontId="2" fillId="3" borderId="3" xfId="1" applyNumberFormat="1" applyFont="1" applyFill="1" applyBorder="1" applyAlignment="1">
      <alignment vertical="center"/>
    </xf>
    <xf numFmtId="164" fontId="0" fillId="0" borderId="0" xfId="1" applyNumberFormat="1" applyFont="1" applyFill="1" applyBorder="1"/>
    <xf numFmtId="164" fontId="4" fillId="0" borderId="0" xfId="1" applyNumberFormat="1" applyFont="1" applyBorder="1" applyAlignment="1">
      <alignment vertical="center"/>
    </xf>
    <xf numFmtId="0" fontId="1" fillId="4" borderId="0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workbookViewId="0">
      <selection activeCell="G19" sqref="G19"/>
    </sheetView>
  </sheetViews>
  <sheetFormatPr defaultRowHeight="15"/>
  <cols>
    <col min="1" max="1" width="61" customWidth="1"/>
    <col min="2" max="3" width="22.285156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>
      <c r="M1" t="s">
        <v>23</v>
      </c>
      <c r="N1" s="14" t="s">
        <v>22</v>
      </c>
    </row>
    <row r="2" spans="1:14">
      <c r="A2" s="23" t="s">
        <v>21</v>
      </c>
      <c r="B2" s="13" t="s">
        <v>20</v>
      </c>
      <c r="C2" s="13" t="s">
        <v>20</v>
      </c>
    </row>
    <row r="3" spans="1:14">
      <c r="A3" s="23"/>
      <c r="B3" s="13" t="s">
        <v>24</v>
      </c>
      <c r="C3" s="13" t="s">
        <v>25</v>
      </c>
    </row>
    <row r="4" spans="1:14">
      <c r="A4" s="9" t="s">
        <v>19</v>
      </c>
      <c r="B4" s="2"/>
      <c r="C4" s="2"/>
    </row>
    <row r="5" spans="1:14">
      <c r="A5" s="2"/>
      <c r="B5" s="2"/>
      <c r="C5" s="2"/>
    </row>
    <row r="6" spans="1:14">
      <c r="A6" s="12" t="s">
        <v>18</v>
      </c>
      <c r="B6" s="11"/>
      <c r="C6" s="2"/>
    </row>
    <row r="7" spans="1:14">
      <c r="A7" s="8" t="s">
        <v>17</v>
      </c>
      <c r="B7" s="17">
        <v>158447825</v>
      </c>
      <c r="C7" s="15">
        <v>207486514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8" t="s">
        <v>16</v>
      </c>
      <c r="B8" s="17">
        <v>13935359</v>
      </c>
      <c r="C8" s="15">
        <v>13444346</v>
      </c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>
      <c r="A9" s="7" t="s">
        <v>15</v>
      </c>
      <c r="B9" s="16">
        <f>B7+B8</f>
        <v>172383184</v>
      </c>
      <c r="C9" s="16">
        <f>C7+C8</f>
        <v>220930860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6"/>
      <c r="B10" s="18"/>
      <c r="C10" s="15"/>
      <c r="M10" t="e">
        <f t="shared" ca="1" si="0"/>
        <v>#NAME?</v>
      </c>
      <c r="N10" t="e">
        <f t="shared" ca="1" si="1"/>
        <v>#NAME?</v>
      </c>
    </row>
    <row r="11" spans="1:14">
      <c r="A11" s="12" t="s">
        <v>14</v>
      </c>
      <c r="B11" s="18"/>
      <c r="C11" s="15"/>
      <c r="M11" t="e">
        <f t="shared" ca="1" si="0"/>
        <v>#NAME?</v>
      </c>
      <c r="N11" t="e">
        <f t="shared" ca="1" si="1"/>
        <v>#NAME?</v>
      </c>
    </row>
    <row r="12" spans="1:14">
      <c r="A12" s="12" t="s">
        <v>13</v>
      </c>
      <c r="B12" s="18"/>
      <c r="C12" s="15"/>
      <c r="M12" t="e">
        <f t="shared" ca="1" si="0"/>
        <v>#NAME?</v>
      </c>
      <c r="N12" t="e">
        <f t="shared" ca="1" si="1"/>
        <v>#NAME?</v>
      </c>
    </row>
    <row r="13" spans="1:14">
      <c r="A13" s="10" t="s">
        <v>12</v>
      </c>
      <c r="B13" s="18">
        <v>2307406</v>
      </c>
      <c r="C13" s="15">
        <v>191461</v>
      </c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0" t="s">
        <v>11</v>
      </c>
      <c r="B14" s="18">
        <v>35976128</v>
      </c>
      <c r="C14" s="15">
        <v>53338740</v>
      </c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9">
        <v>4208045</v>
      </c>
      <c r="C15" s="19">
        <v>2307406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0"/>
      <c r="B16" s="20">
        <f>B13+B14-B15</f>
        <v>34075489</v>
      </c>
      <c r="C16" s="20">
        <f>C13+C14-C15</f>
        <v>51222795</v>
      </c>
      <c r="M16" t="e">
        <f t="shared" ca="1" si="0"/>
        <v>#NAME?</v>
      </c>
      <c r="N16" t="e">
        <f t="shared" ca="1" si="1"/>
        <v>#NAME?</v>
      </c>
    </row>
    <row r="17" spans="1:14">
      <c r="A17" s="9" t="s">
        <v>9</v>
      </c>
      <c r="B17" s="17"/>
      <c r="C17" s="15"/>
      <c r="M17" t="e">
        <f t="shared" ca="1" si="0"/>
        <v>#NAME?</v>
      </c>
      <c r="N17" t="e">
        <f t="shared" ca="1" si="1"/>
        <v>#NAME?</v>
      </c>
    </row>
    <row r="18" spans="1:14">
      <c r="A18" s="8" t="s">
        <v>8</v>
      </c>
      <c r="B18" s="17">
        <v>26961087</v>
      </c>
      <c r="C18" s="21">
        <v>21442290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17">
        <v>3975423</v>
      </c>
      <c r="C19" s="21">
        <v>3082026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8"/>
      <c r="B20" s="20">
        <f>B18+B19</f>
        <v>30936510</v>
      </c>
      <c r="C20" s="20">
        <f>C18+C19</f>
        <v>24524316</v>
      </c>
      <c r="M20" t="e">
        <f t="shared" ca="1" si="0"/>
        <v>#NAME?</v>
      </c>
      <c r="N20" t="e">
        <f t="shared" ca="1" si="1"/>
        <v>#NAME?</v>
      </c>
    </row>
    <row r="21" spans="1:14">
      <c r="A21" s="8" t="s">
        <v>6</v>
      </c>
      <c r="B21" s="17">
        <v>9036763</v>
      </c>
      <c r="C21" s="15">
        <v>6141872</v>
      </c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8" t="s">
        <v>5</v>
      </c>
      <c r="B22" s="17">
        <v>79364275</v>
      </c>
      <c r="C22" s="21">
        <v>131873099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4</v>
      </c>
      <c r="B23" s="17">
        <v>4242795</v>
      </c>
      <c r="C23" s="21">
        <v>3470065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7" t="s">
        <v>3</v>
      </c>
      <c r="B24" s="16">
        <f>B16+B20+B21+B22+B23</f>
        <v>157655832</v>
      </c>
      <c r="C24" s="16">
        <f>C16+C20+C21+C22+C23</f>
        <v>217232147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6"/>
      <c r="B25" s="22"/>
      <c r="C25" s="15"/>
      <c r="M25" t="e">
        <f t="shared" ca="1" si="0"/>
        <v>#NAME?</v>
      </c>
      <c r="N25" t="e">
        <f t="shared" ca="1" si="1"/>
        <v>#NAME?</v>
      </c>
    </row>
    <row r="26" spans="1:14" ht="15.75" thickBot="1">
      <c r="A26" s="4" t="s">
        <v>2</v>
      </c>
      <c r="B26" s="16">
        <f>B9-B24</f>
        <v>14727352</v>
      </c>
      <c r="C26" s="16">
        <f>C9-C24</f>
        <v>3698713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5" t="s">
        <v>1</v>
      </c>
      <c r="B27" s="22">
        <v>3207197</v>
      </c>
      <c r="C27" s="15">
        <v>1176780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>
      <c r="A28" s="4" t="s">
        <v>0</v>
      </c>
      <c r="B28" s="3">
        <f>B26-B27</f>
        <v>11520155</v>
      </c>
      <c r="C28" s="3">
        <f>C26-C27</f>
        <v>2521933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D31" s="2"/>
      <c r="E31" s="2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ACS</cp:lastModifiedBy>
  <cp:lastPrinted>2019-06-22T09:41:44Z</cp:lastPrinted>
  <dcterms:created xsi:type="dcterms:W3CDTF">2018-06-20T15:32:37Z</dcterms:created>
  <dcterms:modified xsi:type="dcterms:W3CDTF">2019-06-29T07:04:48Z</dcterms:modified>
</cp:coreProperties>
</file>