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475" windowHeight="5640" activeTab="3"/>
  </bookViews>
  <sheets>
    <sheet name="BK" sheetId="1" r:id="rId1"/>
    <sheet name="ardh-shpenz" sheetId="2" r:id="rId2"/>
    <sheet name="cash-flow" sheetId="3" r:id="rId3"/>
    <sheet name="kap veta" sheetId="4" r:id="rId4"/>
  </sheets>
  <definedNames/>
  <calcPr fullCalcOnLoad="1"/>
</workbook>
</file>

<file path=xl/sharedStrings.xml><?xml version="1.0" encoding="utf-8"?>
<sst xmlns="http://schemas.openxmlformats.org/spreadsheetml/2006/main" count="146" uniqueCount="128">
  <si>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</si>
  <si>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</si>
  <si>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</si>
  <si>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</si>
  <si>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</si>
  <si>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</si>
  <si>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</si>
  <si>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</si>
  <si>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</si>
  <si>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</si>
  <si>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</si>
  <si>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</si>
  <si>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</si>
  <si>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</si>
  <si>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</si>
  <si>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</si>
  <si>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</si>
  <si>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</si>
  <si>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</si>
  <si>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</si>
  <si>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</si>
  <si>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</si>
  <si>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</si>
  <si>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</si>
  <si>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</si>
  <si>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</si>
  <si>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</si>
  <si>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</si>
  <si>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</si>
  <si>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</si>
  <si>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</si>
  <si>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</si>
  <si>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</si>
  <si>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</si>
  <si>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</si>
  <si>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huamarrie afatgjata</t>
  </si>
  <si>
    <t>Dividendet e paguar</t>
  </si>
  <si>
    <t>Kapitali</t>
  </si>
  <si>
    <t>Derivative dhe aktive financiare te mbajtura per tregtim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</si>
  <si>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</si>
  <si>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</si>
  <si>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</si>
  <si>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</si>
  <si>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</si>
  <si>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</si>
  <si>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</si>
  <si>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</si>
  <si>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</si>
  <si>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</si>
  <si>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</si>
  <si>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</si>
  <si>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</si>
  <si>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</si>
  <si>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</si>
  <si>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</si>
  <si>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</si>
  <si>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</si>
  <si>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</si>
  <si>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</si>
  <si>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</si>
  <si>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</si>
  <si>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</si>
  <si>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</si>
  <si>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</si>
  <si>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</si>
  <si>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</si>
  <si>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</si>
  <si>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</si>
  <si>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</si>
  <si>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</si>
  <si>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</si>
  <si>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</si>
  <si>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</si>
  <si>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</si>
  <si>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</si>
  <si>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</si>
  <si>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</si>
  <si>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</si>
  <si>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</si>
  <si>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</si>
  <si>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</si>
  <si>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</si>
  <si>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</si>
  <si>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</si>
  <si>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</si>
  <si>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Fluksi i parave nga veprimtarite financiare</t>
  </si>
  <si>
    <t>Efekti i ndryshimeve ne politikat kontabel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</si>
  <si>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</si>
  <si>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</si>
  <si>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</si>
  <si>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</si>
  <si>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</si>
  <si>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</si>
  <si>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Te tjera detyrime</t>
  </si>
  <si>
    <t>(shumat ne Leke)</t>
  </si>
  <si>
    <t>Dif Konvertimi</t>
  </si>
  <si>
    <t>Pasivet Afatshkurter</t>
  </si>
  <si>
    <t>Produkte te gatshme</t>
  </si>
  <si>
    <t>Shenime</t>
  </si>
  <si>
    <r>
      <t>Lendet e para</t>
    </r>
    <r>
      <rPr>
        <i/>
        <sz val="12"/>
        <rFont val="Times New Roman"/>
        <family val="1"/>
      </rPr>
      <t xml:space="preserve"> </t>
    </r>
  </si>
  <si>
    <t>Para neto e verdorur ne aktivitetet financiare</t>
  </si>
  <si>
    <t>Mjetet monetare ne filIim te periudhes kontabel</t>
  </si>
  <si>
    <t>Humbje nga kembimet vaIutore e interesat</t>
  </si>
  <si>
    <t>Blerja e aktiveve afatgjata materiale</t>
  </si>
  <si>
    <t xml:space="preserve"> Shoqeria  "Concord Investment"   sh p k </t>
  </si>
  <si>
    <t>Fitim ( Humbje) e vitit financiar</t>
  </si>
  <si>
    <t>Shtese Kapitali</t>
  </si>
  <si>
    <t>5c</t>
  </si>
  <si>
    <t>5a</t>
  </si>
  <si>
    <t>5b</t>
  </si>
  <si>
    <t>7a</t>
  </si>
  <si>
    <t>7b</t>
  </si>
  <si>
    <t>5d</t>
  </si>
  <si>
    <t>7c</t>
  </si>
  <si>
    <t>4a</t>
  </si>
  <si>
    <t>Viti 2011</t>
  </si>
  <si>
    <t>VITI 2011</t>
  </si>
  <si>
    <t>Pozicioni me 31 dhjetor 2010</t>
  </si>
  <si>
    <t>Pozicioni me 31 Dhjetor 2011</t>
  </si>
  <si>
    <t>Bilanci   Kontabel  me  31 Dhjetor 2012</t>
  </si>
  <si>
    <t>Viti 2012</t>
  </si>
  <si>
    <t>Llogaria te Ardhura &amp; Shpenzime per vitin e mbyllur me 31 Dhjetor 2012</t>
  </si>
  <si>
    <t>Pasqyra e levizjes se kapitaleve te veta  me 31 Dhjetor 2011 dhe 2012</t>
  </si>
  <si>
    <t>Periudha kontabel     01 Janar-31 Dhjetor 2012</t>
  </si>
  <si>
    <t>VITI 2012</t>
  </si>
  <si>
    <t>Pozicioni me 31 dhjetor 2011</t>
  </si>
  <si>
    <t>Rritie/renie ne tepricen e detyrimeve, per t'u paguar nga aktiviteti</t>
  </si>
  <si>
    <t>Te ardhura nga shitja e pajisjeve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</si>
</sst>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_(* #,##0_);_(* \(#,##0\);_(* &quot;-&quot;??_);_(@_)"/>
    <numFmt numFmtId="178" formatCode="_(* #,##0.0_);_(* \(#,##0.0\);_(* &quot;-&quot;??_);_(@_)"/>
    <numFmt numFmtId="179" formatCode="#,##0.0"/>
    <numFmt numFmtId="180" formatCode="#,##0.0_);[Red]\(#,##0.0\)"/>
    <numFmt numFmtId="181" formatCode="#,##0.0_);\(#,##0.0\)"/>
    <numFmt numFmtId="182" formatCode="#,##0_);\-#,##0"/>
  </numFmts>
  <fonts count="3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177" fontId="5" fillId="0" borderId="0" xfId="42" applyNumberFormat="1" applyFont="1" applyAlignment="1">
      <alignment/>
    </xf>
    <xf numFmtId="39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7" fontId="1" fillId="0" borderId="0" xfId="0" applyNumberFormat="1" applyFont="1" applyAlignment="1">
      <alignment/>
    </xf>
    <xf numFmtId="177" fontId="1" fillId="0" borderId="0" xfId="42" applyNumberFormat="1" applyFont="1" applyAlignment="1">
      <alignment/>
    </xf>
    <xf numFmtId="177" fontId="1" fillId="0" borderId="11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11" fillId="0" borderId="0" xfId="42" applyFont="1" applyAlignment="1">
      <alignment/>
    </xf>
    <xf numFmtId="177" fontId="13" fillId="0" borderId="0" xfId="42" applyNumberFormat="1" applyFont="1" applyAlignment="1">
      <alignment horizontal="right" vertical="center"/>
    </xf>
    <xf numFmtId="177" fontId="11" fillId="0" borderId="0" xfId="0" applyNumberFormat="1" applyFont="1" applyAlignment="1">
      <alignment/>
    </xf>
    <xf numFmtId="177" fontId="11" fillId="0" borderId="0" xfId="42" applyNumberFormat="1" applyFont="1" applyAlignment="1">
      <alignment/>
    </xf>
    <xf numFmtId="177" fontId="11" fillId="0" borderId="12" xfId="42" applyNumberFormat="1" applyFont="1" applyBorder="1" applyAlignment="1">
      <alignment/>
    </xf>
    <xf numFmtId="177" fontId="13" fillId="0" borderId="0" xfId="0" applyNumberFormat="1" applyFont="1" applyAlignment="1">
      <alignment horizontal="right" vertical="center"/>
    </xf>
    <xf numFmtId="171" fontId="11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77" fontId="11" fillId="0" borderId="11" xfId="42" applyNumberFormat="1" applyFont="1" applyBorder="1" applyAlignment="1">
      <alignment/>
    </xf>
    <xf numFmtId="43" fontId="11" fillId="0" borderId="0" xfId="0" applyNumberFormat="1" applyFont="1" applyAlignment="1">
      <alignment/>
    </xf>
    <xf numFmtId="177" fontId="10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77" fontId="10" fillId="0" borderId="0" xfId="0" applyNumberFormat="1" applyFont="1" applyAlignment="1">
      <alignment/>
    </xf>
    <xf numFmtId="177" fontId="1" fillId="0" borderId="0" xfId="42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1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7" fontId="1" fillId="0" borderId="0" xfId="42" applyNumberFormat="1" applyFont="1" applyBorder="1" applyAlignment="1">
      <alignment horizontal="center" wrapText="1"/>
    </xf>
    <xf numFmtId="177" fontId="1" fillId="0" borderId="0" xfId="42" applyNumberFormat="1" applyFont="1" applyBorder="1" applyAlignment="1">
      <alignment horizontal="left" wrapText="1"/>
    </xf>
    <xf numFmtId="177" fontId="10" fillId="0" borderId="11" xfId="42" applyNumberFormat="1" applyFont="1" applyBorder="1" applyAlignment="1">
      <alignment/>
    </xf>
    <xf numFmtId="177" fontId="10" fillId="0" borderId="12" xfId="42" applyNumberFormat="1" applyFont="1" applyBorder="1" applyAlignment="1">
      <alignment/>
    </xf>
    <xf numFmtId="177" fontId="4" fillId="0" borderId="13" xfId="42" applyNumberFormat="1" applyFont="1" applyBorder="1" applyAlignment="1">
      <alignment horizontal="center" wrapText="1"/>
    </xf>
    <xf numFmtId="177" fontId="4" fillId="0" borderId="0" xfId="42" applyNumberFormat="1" applyFont="1" applyBorder="1" applyAlignment="1">
      <alignment horizontal="center" wrapText="1"/>
    </xf>
    <xf numFmtId="177" fontId="4" fillId="0" borderId="11" xfId="42" applyNumberFormat="1" applyFont="1" applyBorder="1" applyAlignment="1">
      <alignment horizontal="center" wrapText="1"/>
    </xf>
    <xf numFmtId="177" fontId="4" fillId="0" borderId="11" xfId="42" applyNumberFormat="1" applyFont="1" applyBorder="1" applyAlignment="1">
      <alignment horizontal="right" wrapText="1"/>
    </xf>
    <xf numFmtId="177" fontId="4" fillId="0" borderId="11" xfId="42" applyNumberFormat="1" applyFont="1" applyBorder="1" applyAlignment="1">
      <alignment horizontal="right" wrapText="1" indent="1"/>
    </xf>
    <xf numFmtId="177" fontId="4" fillId="0" borderId="11" xfId="42" applyNumberFormat="1" applyFont="1" applyBorder="1" applyAlignment="1">
      <alignment wrapText="1"/>
    </xf>
    <xf numFmtId="177" fontId="4" fillId="0" borderId="0" xfId="42" applyNumberFormat="1" applyFont="1" applyBorder="1" applyAlignment="1">
      <alignment horizontal="right" wrapText="1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1"/>
  <sheetViews>
    <sheetView zoomScalePageLayoutView="0" workbookViewId="0" topLeftCell="A1">
      <selection activeCell="D8" sqref="D8:F77"/>
    </sheetView>
  </sheetViews>
  <sheetFormatPr defaultColWidth="9.140625" defaultRowHeight="12.75"/>
  <cols>
    <col min="1" max="1" width="4.57421875" style="33" customWidth="1"/>
    <col min="2" max="2" width="49.28125" style="31" bestFit="1" customWidth="1"/>
    <col min="3" max="3" width="8.28125" style="32" bestFit="1" customWidth="1"/>
    <col min="4" max="4" width="20.00390625" style="33" customWidth="1"/>
    <col min="5" max="5" width="6.421875" style="33" customWidth="1"/>
    <col min="6" max="6" width="19.57421875" style="33" customWidth="1"/>
    <col min="7" max="7" width="9.140625" style="33" customWidth="1"/>
    <col min="8" max="8" width="14.00390625" style="33" bestFit="1" customWidth="1"/>
    <col min="9" max="9" width="9.8515625" style="33" bestFit="1" customWidth="1"/>
    <col min="10" max="16384" width="9.140625" style="33" customWidth="1"/>
  </cols>
  <sheetData>
    <row r="1" ht="15.75">
      <c r="A1" s="21" t="s">
        <v>104</v>
      </c>
    </row>
    <row r="2" ht="15.75">
      <c r="A2" s="34" t="s">
        <v>119</v>
      </c>
    </row>
    <row r="3" ht="15.75">
      <c r="A3" s="34" t="s">
        <v>94</v>
      </c>
    </row>
    <row r="5" spans="1:6" ht="16.5" thickBot="1">
      <c r="A5" s="35" t="s">
        <v>0</v>
      </c>
      <c r="C5" s="32" t="s">
        <v>98</v>
      </c>
      <c r="D5" s="36" t="s">
        <v>120</v>
      </c>
      <c r="F5" s="36" t="s">
        <v>115</v>
      </c>
    </row>
    <row r="6" ht="16.5" thickTop="1"/>
    <row r="7" spans="4:6" ht="15.75">
      <c r="D7" s="37"/>
      <c r="F7" s="37"/>
    </row>
    <row r="8" spans="2:6" ht="15.75">
      <c r="B8" s="31" t="s">
        <v>1</v>
      </c>
      <c r="C8" s="32" t="s">
        <v>107</v>
      </c>
      <c r="D8" s="38">
        <v>30086924.479999997</v>
      </c>
      <c r="E8" s="39"/>
      <c r="F8" s="38">
        <v>44565867.129999995</v>
      </c>
    </row>
    <row r="9" spans="2:6" ht="15.75">
      <c r="B9" s="31" t="s">
        <v>38</v>
      </c>
      <c r="D9" s="40"/>
      <c r="E9" s="39"/>
      <c r="F9" s="40"/>
    </row>
    <row r="10" spans="2:6" ht="15.75">
      <c r="B10" s="35"/>
      <c r="D10" s="65">
        <v>30086924.479999997</v>
      </c>
      <c r="E10" s="39"/>
      <c r="F10" s="65">
        <v>44565867.129999995</v>
      </c>
    </row>
    <row r="11" spans="1:6" ht="15.75">
      <c r="A11" s="31" t="s">
        <v>39</v>
      </c>
      <c r="D11" s="40"/>
      <c r="E11" s="39"/>
      <c r="F11" s="40"/>
    </row>
    <row r="12" spans="2:9" ht="14.25" customHeight="1">
      <c r="B12" s="31" t="s">
        <v>48</v>
      </c>
      <c r="C12" s="32" t="s">
        <v>112</v>
      </c>
      <c r="D12" s="42">
        <v>168960782.33</v>
      </c>
      <c r="E12" s="39"/>
      <c r="F12" s="42">
        <v>192672370.64</v>
      </c>
      <c r="I12" s="43"/>
    </row>
    <row r="13" spans="2:6" ht="15" customHeight="1">
      <c r="B13" s="31" t="s">
        <v>40</v>
      </c>
      <c r="D13" s="42">
        <v>6817123</v>
      </c>
      <c r="E13" s="39"/>
      <c r="F13" s="42">
        <v>6644744</v>
      </c>
    </row>
    <row r="14" spans="2:6" ht="13.5" customHeight="1">
      <c r="B14" s="31" t="s">
        <v>3</v>
      </c>
      <c r="D14" s="40">
        <v>0</v>
      </c>
      <c r="E14" s="39"/>
      <c r="F14" s="40">
        <v>0</v>
      </c>
    </row>
    <row r="15" spans="2:6" ht="14.25" customHeight="1">
      <c r="B15" s="31" t="s">
        <v>4</v>
      </c>
      <c r="D15" s="40"/>
      <c r="E15" s="39"/>
      <c r="F15" s="40"/>
    </row>
    <row r="16" spans="4:6" ht="12.75" customHeight="1">
      <c r="D16" s="65">
        <v>175777905.33</v>
      </c>
      <c r="E16" s="39"/>
      <c r="F16" s="65">
        <v>199317114.64</v>
      </c>
    </row>
    <row r="17" spans="1:6" ht="15.75">
      <c r="A17" s="31" t="s">
        <v>5</v>
      </c>
      <c r="D17" s="40"/>
      <c r="E17" s="39"/>
      <c r="F17" s="40"/>
    </row>
    <row r="18" spans="2:6" ht="15.75">
      <c r="B18" s="31" t="s">
        <v>99</v>
      </c>
      <c r="D18" s="40">
        <v>0</v>
      </c>
      <c r="E18" s="39"/>
      <c r="F18" s="39">
        <v>0</v>
      </c>
    </row>
    <row r="19" spans="2:6" ht="15.75">
      <c r="B19" s="31" t="s">
        <v>6</v>
      </c>
      <c r="D19" s="40">
        <v>0</v>
      </c>
      <c r="E19" s="39"/>
      <c r="F19" s="40">
        <v>0</v>
      </c>
    </row>
    <row r="20" spans="2:6" ht="15.75">
      <c r="B20" s="31" t="s">
        <v>97</v>
      </c>
      <c r="D20" s="40"/>
      <c r="E20" s="39"/>
      <c r="F20" s="40"/>
    </row>
    <row r="21" spans="2:8" ht="15.75">
      <c r="B21" s="31" t="s">
        <v>41</v>
      </c>
      <c r="C21" s="32" t="s">
        <v>108</v>
      </c>
      <c r="D21" s="40">
        <v>629427325</v>
      </c>
      <c r="E21" s="39"/>
      <c r="F21" s="40">
        <v>486232453</v>
      </c>
      <c r="H21" s="39"/>
    </row>
    <row r="22" spans="2:6" ht="15" customHeight="1">
      <c r="B22" s="31" t="s">
        <v>42</v>
      </c>
      <c r="D22" s="40"/>
      <c r="E22" s="39"/>
      <c r="F22" s="40"/>
    </row>
    <row r="23" spans="4:6" ht="12.75" customHeight="1">
      <c r="D23" s="40"/>
      <c r="E23" s="39"/>
      <c r="F23" s="40"/>
    </row>
    <row r="24" spans="2:6" ht="15.75">
      <c r="B24" s="31" t="s">
        <v>43</v>
      </c>
      <c r="D24" s="40"/>
      <c r="E24" s="39"/>
      <c r="F24" s="40"/>
    </row>
    <row r="25" spans="2:6" ht="15.75">
      <c r="B25" s="31" t="s">
        <v>44</v>
      </c>
      <c r="D25" s="40"/>
      <c r="E25" s="39"/>
      <c r="F25" s="40"/>
    </row>
    <row r="26" spans="2:6" ht="15.75">
      <c r="B26" s="31" t="s">
        <v>45</v>
      </c>
      <c r="C26" s="32" t="s">
        <v>109</v>
      </c>
      <c r="D26" s="40">
        <v>57558571.43</v>
      </c>
      <c r="E26" s="39"/>
      <c r="F26" s="40">
        <v>55886331.41</v>
      </c>
    </row>
    <row r="27" spans="4:6" ht="15.75">
      <c r="D27" s="41">
        <v>686985896.43</v>
      </c>
      <c r="E27" s="39"/>
      <c r="F27" s="41">
        <v>542118784.41</v>
      </c>
    </row>
    <row r="28" spans="4:6" ht="15.75">
      <c r="D28" s="41"/>
      <c r="E28" s="39"/>
      <c r="F28" s="41"/>
    </row>
    <row r="29" spans="2:8" ht="16.5" thickBot="1">
      <c r="B29" s="44" t="s">
        <v>46</v>
      </c>
      <c r="D29" s="64">
        <v>892850726.24</v>
      </c>
      <c r="E29" s="39"/>
      <c r="F29" s="64">
        <v>786001766.18</v>
      </c>
      <c r="H29" s="46"/>
    </row>
    <row r="30" spans="4:6" ht="16.5" thickTop="1">
      <c r="D30" s="40"/>
      <c r="E30" s="39"/>
      <c r="F30" s="40"/>
    </row>
    <row r="31" spans="1:6" ht="15.75">
      <c r="A31" s="35" t="s">
        <v>7</v>
      </c>
      <c r="D31" s="40"/>
      <c r="E31" s="39"/>
      <c r="F31" s="40"/>
    </row>
    <row r="32" spans="2:6" ht="15.75">
      <c r="B32" s="31" t="s">
        <v>47</v>
      </c>
      <c r="C32" s="32" t="s">
        <v>114</v>
      </c>
      <c r="D32" s="40">
        <v>37949800</v>
      </c>
      <c r="E32" s="39"/>
      <c r="F32" s="40">
        <v>33000</v>
      </c>
    </row>
    <row r="33" spans="2:6" ht="15.75">
      <c r="B33" s="31" t="s">
        <v>49</v>
      </c>
      <c r="C33" s="32">
        <v>4</v>
      </c>
      <c r="D33" s="38">
        <v>745302872</v>
      </c>
      <c r="E33" s="39"/>
      <c r="F33" s="38">
        <v>707820336</v>
      </c>
    </row>
    <row r="34" spans="2:6" ht="15.75">
      <c r="B34" s="31" t="s">
        <v>50</v>
      </c>
      <c r="D34" s="40"/>
      <c r="E34" s="39"/>
      <c r="F34" s="40"/>
    </row>
    <row r="35" spans="2:6" ht="15.75">
      <c r="B35" s="31" t="s">
        <v>51</v>
      </c>
      <c r="D35" s="40"/>
      <c r="E35" s="39"/>
      <c r="F35" s="40"/>
    </row>
    <row r="36" spans="4:6" ht="15.75">
      <c r="D36" s="40"/>
      <c r="E36" s="39"/>
      <c r="F36" s="40"/>
    </row>
    <row r="37" spans="2:6" ht="16.5" thickBot="1">
      <c r="B37" s="44" t="s">
        <v>52</v>
      </c>
      <c r="D37" s="64">
        <v>783252672</v>
      </c>
      <c r="E37" s="39"/>
      <c r="F37" s="64">
        <v>707853336</v>
      </c>
    </row>
    <row r="38" spans="4:6" ht="16.5" thickTop="1">
      <c r="D38" s="40"/>
      <c r="E38" s="39"/>
      <c r="F38" s="40"/>
    </row>
    <row r="39" spans="2:8" ht="15.75">
      <c r="B39" s="35" t="s">
        <v>53</v>
      </c>
      <c r="D39" s="47">
        <v>1676103398.24</v>
      </c>
      <c r="E39" s="39"/>
      <c r="F39" s="47">
        <v>1493855102.1799998</v>
      </c>
      <c r="H39" s="46"/>
    </row>
    <row r="40" spans="4:6" ht="15.75">
      <c r="D40" s="40"/>
      <c r="E40" s="39"/>
      <c r="F40" s="40"/>
    </row>
    <row r="41" spans="4:6" ht="15.75">
      <c r="D41" s="40"/>
      <c r="E41" s="39"/>
      <c r="F41" s="40"/>
    </row>
    <row r="42" spans="1:6" ht="15.75">
      <c r="A42" s="21" t="s">
        <v>72</v>
      </c>
      <c r="D42" s="40"/>
      <c r="E42" s="39"/>
      <c r="F42" s="40"/>
    </row>
    <row r="43" spans="4:6" ht="15.75">
      <c r="D43" s="40"/>
      <c r="E43" s="39"/>
      <c r="F43" s="40"/>
    </row>
    <row r="44" spans="1:6" ht="15.75">
      <c r="A44" s="21" t="s">
        <v>96</v>
      </c>
      <c r="D44" s="40"/>
      <c r="E44" s="39"/>
      <c r="F44" s="40"/>
    </row>
    <row r="45" spans="2:6" ht="15.75">
      <c r="B45" s="33" t="s">
        <v>54</v>
      </c>
      <c r="D45" s="40"/>
      <c r="E45" s="39"/>
      <c r="F45" s="40"/>
    </row>
    <row r="46" spans="2:6" ht="15.75">
      <c r="B46" s="33" t="s">
        <v>55</v>
      </c>
      <c r="D46" s="40"/>
      <c r="E46" s="39"/>
      <c r="F46" s="40"/>
    </row>
    <row r="47" spans="2:6" ht="15.75">
      <c r="B47" s="48" t="s">
        <v>56</v>
      </c>
      <c r="C47" s="32" t="s">
        <v>110</v>
      </c>
      <c r="D47" s="42">
        <v>212563231.1</v>
      </c>
      <c r="E47" s="39"/>
      <c r="F47" s="42">
        <v>211212633.54</v>
      </c>
    </row>
    <row r="48" spans="2:6" ht="15.75">
      <c r="B48" s="48" t="s">
        <v>57</v>
      </c>
      <c r="C48" s="32" t="s">
        <v>110</v>
      </c>
      <c r="D48" s="42">
        <v>411839</v>
      </c>
      <c r="E48" s="39"/>
      <c r="F48" s="42">
        <v>570029</v>
      </c>
    </row>
    <row r="49" spans="2:6" ht="15.75">
      <c r="B49" s="48" t="s">
        <v>8</v>
      </c>
      <c r="C49" s="32" t="s">
        <v>111</v>
      </c>
      <c r="D49" s="42">
        <v>128668</v>
      </c>
      <c r="E49" s="39"/>
      <c r="F49" s="42">
        <v>170210</v>
      </c>
    </row>
    <row r="50" spans="2:6" ht="15.75">
      <c r="B50" s="48" t="s">
        <v>93</v>
      </c>
      <c r="C50" s="32" t="s">
        <v>113</v>
      </c>
      <c r="D50" s="42">
        <v>699402325.85</v>
      </c>
      <c r="E50" s="39"/>
      <c r="F50" s="42">
        <v>655808726.6099999</v>
      </c>
    </row>
    <row r="51" spans="2:6" ht="15.75">
      <c r="B51" s="48" t="s">
        <v>58</v>
      </c>
      <c r="D51" s="42"/>
      <c r="E51" s="39"/>
      <c r="F51" s="42"/>
    </row>
    <row r="52" spans="2:6" ht="15.75">
      <c r="B52" s="48" t="s">
        <v>59</v>
      </c>
      <c r="C52" s="32" t="s">
        <v>113</v>
      </c>
      <c r="D52" s="42">
        <v>605572147.94</v>
      </c>
      <c r="E52" s="39"/>
      <c r="F52" s="42">
        <v>473176907.81</v>
      </c>
    </row>
    <row r="53" spans="2:6" ht="15.75">
      <c r="B53" s="48" t="s">
        <v>95</v>
      </c>
      <c r="D53" s="40"/>
      <c r="E53" s="39"/>
      <c r="F53" s="40"/>
    </row>
    <row r="54" spans="2:6" ht="15.75">
      <c r="B54" s="33"/>
      <c r="D54" s="40"/>
      <c r="E54" s="39"/>
      <c r="F54" s="40"/>
    </row>
    <row r="55" spans="2:6" ht="15.75">
      <c r="B55" s="33" t="s">
        <v>60</v>
      </c>
      <c r="D55" s="40"/>
      <c r="E55" s="39"/>
      <c r="F55" s="40"/>
    </row>
    <row r="56" spans="2:6" ht="15.75">
      <c r="B56" s="33" t="s">
        <v>61</v>
      </c>
      <c r="D56" s="40"/>
      <c r="E56" s="39"/>
      <c r="F56" s="40"/>
    </row>
    <row r="57" spans="2:6" ht="15.75">
      <c r="B57" s="33"/>
      <c r="D57" s="40"/>
      <c r="E57" s="39"/>
      <c r="F57" s="40"/>
    </row>
    <row r="58" spans="2:6" ht="16.5" thickBot="1">
      <c r="B58" s="44" t="s">
        <v>62</v>
      </c>
      <c r="D58" s="64">
        <v>1518078211.89</v>
      </c>
      <c r="E58" s="39"/>
      <c r="F58" s="64">
        <v>1340938506.9599998</v>
      </c>
    </row>
    <row r="59" spans="4:6" ht="16.5" thickTop="1">
      <c r="D59" s="40"/>
      <c r="E59" s="39"/>
      <c r="F59" s="40"/>
    </row>
    <row r="60" spans="1:6" ht="15.75">
      <c r="A60" s="21" t="s">
        <v>63</v>
      </c>
      <c r="D60" s="40"/>
      <c r="E60" s="39"/>
      <c r="F60" s="40"/>
    </row>
    <row r="61" spans="2:6" ht="15.75">
      <c r="B61" s="33" t="s">
        <v>64</v>
      </c>
      <c r="D61" s="42">
        <v>0</v>
      </c>
      <c r="E61" s="39"/>
      <c r="F61" s="42">
        <v>0</v>
      </c>
    </row>
    <row r="62" spans="2:6" ht="15.75">
      <c r="B62" s="33" t="s">
        <v>65</v>
      </c>
      <c r="D62" s="40"/>
      <c r="E62" s="39"/>
      <c r="F62" s="40"/>
    </row>
    <row r="63" spans="2:6" ht="15.75">
      <c r="B63" s="33" t="s">
        <v>66</v>
      </c>
      <c r="D63" s="40"/>
      <c r="E63" s="39"/>
      <c r="F63" s="40"/>
    </row>
    <row r="64" spans="2:6" ht="15.75">
      <c r="B64" s="33" t="s">
        <v>60</v>
      </c>
      <c r="D64" s="40"/>
      <c r="E64" s="39"/>
      <c r="F64" s="40"/>
    </row>
    <row r="65" spans="2:6" ht="16.5" thickBot="1">
      <c r="B65" s="44" t="s">
        <v>67</v>
      </c>
      <c r="D65" s="45">
        <v>0</v>
      </c>
      <c r="E65" s="39"/>
      <c r="F65" s="45">
        <v>0</v>
      </c>
    </row>
    <row r="66" spans="4:6" ht="16.5" thickTop="1">
      <c r="D66" s="40"/>
      <c r="E66" s="39"/>
      <c r="F66" s="40"/>
    </row>
    <row r="67" spans="1:6" ht="15.75">
      <c r="A67" s="21" t="s">
        <v>68</v>
      </c>
      <c r="D67" s="40"/>
      <c r="E67" s="39"/>
      <c r="F67" s="40"/>
    </row>
    <row r="68" spans="2:6" ht="15.75">
      <c r="B68" s="33" t="s">
        <v>37</v>
      </c>
      <c r="C68" s="32">
        <v>6</v>
      </c>
      <c r="D68" s="42">
        <v>150553000</v>
      </c>
      <c r="E68" s="39"/>
      <c r="F68" s="39">
        <v>20714000</v>
      </c>
    </row>
    <row r="69" spans="2:6" ht="15.75">
      <c r="B69" s="33" t="s">
        <v>92</v>
      </c>
      <c r="C69" s="49"/>
      <c r="D69" s="42"/>
      <c r="E69" s="39"/>
      <c r="F69" s="42"/>
    </row>
    <row r="70" spans="2:6" ht="15.75">
      <c r="B70" s="33" t="s">
        <v>69</v>
      </c>
      <c r="D70" s="40"/>
      <c r="E70" s="39"/>
      <c r="F70" s="40"/>
    </row>
    <row r="71" spans="2:6" ht="15.75">
      <c r="B71" s="33" t="s">
        <v>70</v>
      </c>
      <c r="D71" s="40">
        <v>2363319</v>
      </c>
      <c r="E71" s="39"/>
      <c r="F71" s="40">
        <v>2071400</v>
      </c>
    </row>
    <row r="72" spans="2:6" ht="15.75">
      <c r="B72" s="33" t="s">
        <v>9</v>
      </c>
      <c r="D72" s="40">
        <v>277</v>
      </c>
      <c r="E72" s="39"/>
      <c r="F72" s="40">
        <v>124292808.68</v>
      </c>
    </row>
    <row r="73" spans="2:9" ht="15.75">
      <c r="B73" s="33" t="s">
        <v>71</v>
      </c>
      <c r="D73" s="42">
        <v>0</v>
      </c>
      <c r="E73" s="39"/>
      <c r="F73" s="40">
        <v>0</v>
      </c>
      <c r="I73" s="39"/>
    </row>
    <row r="74" spans="2:6" ht="15.75">
      <c r="B74" s="33" t="s">
        <v>105</v>
      </c>
      <c r="C74" s="32">
        <v>6</v>
      </c>
      <c r="D74" s="42">
        <v>5108590.33</v>
      </c>
      <c r="E74" s="39"/>
      <c r="F74" s="40">
        <v>5838386.54</v>
      </c>
    </row>
    <row r="75" spans="4:6" ht="16.5" thickBot="1">
      <c r="D75" s="64">
        <v>158025186.32999998</v>
      </c>
      <c r="E75" s="39"/>
      <c r="F75" s="64">
        <v>152916595.22</v>
      </c>
    </row>
    <row r="76" spans="2:6" ht="16.5" thickTop="1">
      <c r="B76" s="33"/>
      <c r="D76" s="39"/>
      <c r="E76" s="39"/>
      <c r="F76" s="39"/>
    </row>
    <row r="77" spans="2:8" ht="15.75">
      <c r="B77" s="44" t="s">
        <v>73</v>
      </c>
      <c r="D77" s="50">
        <v>1676103398.22</v>
      </c>
      <c r="E77" s="50"/>
      <c r="F77" s="50">
        <v>1493855102.1799998</v>
      </c>
      <c r="H77" s="39"/>
    </row>
    <row r="78" spans="4:6" ht="15.75">
      <c r="D78" s="39"/>
      <c r="E78" s="39"/>
      <c r="F78" s="39"/>
    </row>
    <row r="79" spans="4:6" ht="15.75">
      <c r="D79" s="39"/>
      <c r="E79" s="39"/>
      <c r="F79" s="39"/>
    </row>
    <row r="80" spans="4:6" ht="15.75">
      <c r="D80" s="40">
        <f>D77-D39</f>
        <v>-0.019999980926513672</v>
      </c>
      <c r="F80" s="46"/>
    </row>
    <row r="81" ht="15.75">
      <c r="D81" s="43"/>
    </row>
  </sheetData>
  <sheetProtection/>
  <printOptions/>
  <pageMargins left="1.13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zoomScalePageLayoutView="0" workbookViewId="0" topLeftCell="A1">
      <selection activeCell="D7" sqref="D7:F27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6.7109375" style="26" customWidth="1"/>
    <col min="4" max="4" width="12.8515625" style="1" bestFit="1" customWidth="1"/>
    <col min="5" max="5" width="2.28125" style="1" customWidth="1"/>
    <col min="6" max="6" width="14.28125" style="1" customWidth="1"/>
    <col min="7" max="7" width="9.140625" style="1" customWidth="1"/>
    <col min="8" max="8" width="12.00390625" style="1" bestFit="1" customWidth="1"/>
    <col min="9" max="9" width="11.140625" style="1" bestFit="1" customWidth="1"/>
    <col min="10" max="16384" width="9.140625" style="1" customWidth="1"/>
  </cols>
  <sheetData>
    <row r="1" spans="1:2" ht="15.75">
      <c r="A1" s="21" t="s">
        <v>104</v>
      </c>
      <c r="B1" s="31"/>
    </row>
    <row r="2" ht="16.5">
      <c r="A2" s="19" t="s">
        <v>121</v>
      </c>
    </row>
    <row r="3" ht="16.5">
      <c r="A3" s="19" t="s">
        <v>94</v>
      </c>
    </row>
    <row r="5" spans="3:6" ht="13.5" thickBot="1">
      <c r="C5" s="26" t="s">
        <v>98</v>
      </c>
      <c r="D5" s="9" t="s">
        <v>120</v>
      </c>
      <c r="F5" s="9" t="s">
        <v>115</v>
      </c>
    </row>
    <row r="6" ht="13.5" thickTop="1"/>
    <row r="7" spans="2:6" ht="12.75">
      <c r="B7" s="1" t="s">
        <v>10</v>
      </c>
      <c r="C7" s="26">
        <v>8</v>
      </c>
      <c r="D7" s="29">
        <v>21800301.58</v>
      </c>
      <c r="E7" s="29"/>
      <c r="F7" s="28">
        <v>13952126.43</v>
      </c>
    </row>
    <row r="8" spans="2:6" ht="12.75">
      <c r="B8" s="1" t="s">
        <v>74</v>
      </c>
      <c r="C8" s="26">
        <v>8</v>
      </c>
      <c r="D8" s="29">
        <v>2229475.9</v>
      </c>
      <c r="E8" s="29"/>
      <c r="F8" s="29">
        <v>1361057.85</v>
      </c>
    </row>
    <row r="9" spans="2:6" ht="25.5">
      <c r="B9" s="5" t="s">
        <v>75</v>
      </c>
      <c r="D9" s="29"/>
      <c r="E9" s="29"/>
      <c r="F9" s="29"/>
    </row>
    <row r="10" spans="2:6" ht="25.5">
      <c r="B10" s="5" t="s">
        <v>76</v>
      </c>
      <c r="D10" s="29"/>
      <c r="E10" s="29"/>
      <c r="F10" s="29"/>
    </row>
    <row r="11" spans="2:6" ht="12.75">
      <c r="B11" s="1" t="s">
        <v>77</v>
      </c>
      <c r="C11" s="26">
        <v>9</v>
      </c>
      <c r="D11" s="29">
        <v>0</v>
      </c>
      <c r="E11" s="29"/>
      <c r="F11" s="29">
        <v>0</v>
      </c>
    </row>
    <row r="12" spans="2:6" ht="12.75">
      <c r="B12" s="1" t="s">
        <v>78</v>
      </c>
      <c r="C12" s="26">
        <v>10</v>
      </c>
      <c r="D12" s="29">
        <v>-8883427.469999999</v>
      </c>
      <c r="E12" s="29"/>
      <c r="F12" s="29">
        <v>-2074314.61</v>
      </c>
    </row>
    <row r="13" spans="2:6" ht="12.75">
      <c r="B13" s="1" t="s">
        <v>11</v>
      </c>
      <c r="C13" s="26">
        <v>11</v>
      </c>
      <c r="D13" s="29">
        <v>-7543599</v>
      </c>
      <c r="E13" s="29"/>
      <c r="F13" s="29">
        <v>-7978930</v>
      </c>
    </row>
    <row r="14" spans="2:6" ht="12.75">
      <c r="B14" s="1" t="s">
        <v>79</v>
      </c>
      <c r="D14" s="29">
        <v>-109304</v>
      </c>
      <c r="E14" s="29"/>
      <c r="F14" s="29">
        <v>-140137</v>
      </c>
    </row>
    <row r="15" spans="4:6" ht="12.75">
      <c r="D15" s="29"/>
      <c r="E15" s="29"/>
      <c r="F15" s="29"/>
    </row>
    <row r="16" spans="1:8" s="2" customFormat="1" ht="13.5" thickBot="1">
      <c r="A16" s="4" t="s">
        <v>80</v>
      </c>
      <c r="C16" s="11"/>
      <c r="D16" s="30">
        <v>7493447.009999998</v>
      </c>
      <c r="E16" s="51"/>
      <c r="F16" s="30">
        <v>5119802.67</v>
      </c>
      <c r="H16" s="24"/>
    </row>
    <row r="17" spans="2:8" s="2" customFormat="1" ht="13.5" thickTop="1">
      <c r="B17" s="7"/>
      <c r="C17" s="11"/>
      <c r="D17" s="51"/>
      <c r="E17" s="51"/>
      <c r="F17" s="51"/>
      <c r="H17" s="22"/>
    </row>
    <row r="18" spans="3:9" s="2" customFormat="1" ht="12.75">
      <c r="C18" s="11"/>
      <c r="D18" s="51"/>
      <c r="E18" s="51"/>
      <c r="F18" s="51"/>
      <c r="H18" s="24"/>
      <c r="I18" s="24"/>
    </row>
    <row r="19" spans="2:8" ht="25.5">
      <c r="B19" s="5" t="s">
        <v>81</v>
      </c>
      <c r="D19" s="29">
        <v>0</v>
      </c>
      <c r="E19" s="29"/>
      <c r="F19" s="29">
        <v>0</v>
      </c>
      <c r="H19" s="23"/>
    </row>
    <row r="20" spans="2:8" ht="12.75">
      <c r="B20" s="5" t="s">
        <v>82</v>
      </c>
      <c r="D20" s="29"/>
      <c r="E20" s="29"/>
      <c r="F20" s="29"/>
      <c r="H20" s="23"/>
    </row>
    <row r="21" spans="2:8" ht="12.75">
      <c r="B21" s="1" t="s">
        <v>12</v>
      </c>
      <c r="C21" s="26">
        <v>12</v>
      </c>
      <c r="D21" s="29">
        <v>-1817235.68</v>
      </c>
      <c r="E21" s="29"/>
      <c r="F21" s="29">
        <v>1442160.87</v>
      </c>
      <c r="H21" s="23"/>
    </row>
    <row r="22" spans="4:8" ht="12.75">
      <c r="D22" s="29"/>
      <c r="E22" s="29"/>
      <c r="F22" s="29"/>
      <c r="H22" s="23"/>
    </row>
    <row r="23" spans="2:6" s="2" customFormat="1" ht="13.5" thickBot="1">
      <c r="B23" s="8" t="s">
        <v>13</v>
      </c>
      <c r="C23" s="27">
        <v>13</v>
      </c>
      <c r="D23" s="30">
        <v>5676211.329999998</v>
      </c>
      <c r="E23" s="51"/>
      <c r="F23" s="30">
        <v>6561963.54</v>
      </c>
    </row>
    <row r="24" spans="2:6" s="2" customFormat="1" ht="13.5" thickTop="1">
      <c r="B24" s="7"/>
      <c r="C24" s="27"/>
      <c r="D24" s="51"/>
      <c r="E24" s="51"/>
      <c r="F24" s="51"/>
    </row>
    <row r="25" spans="2:6" s="2" customFormat="1" ht="12.75">
      <c r="B25" s="7" t="s">
        <v>14</v>
      </c>
      <c r="C25" s="27"/>
      <c r="D25" s="51">
        <v>-567621</v>
      </c>
      <c r="E25" s="51"/>
      <c r="F25" s="51">
        <v>-723577</v>
      </c>
    </row>
    <row r="26" spans="2:6" s="2" customFormat="1" ht="12.75">
      <c r="B26" s="7"/>
      <c r="C26" s="27"/>
      <c r="D26" s="51"/>
      <c r="E26" s="51"/>
      <c r="F26" s="51"/>
    </row>
    <row r="27" spans="2:6" s="2" customFormat="1" ht="13.5" thickBot="1">
      <c r="B27" s="8" t="s">
        <v>15</v>
      </c>
      <c r="C27" s="11">
        <v>13</v>
      </c>
      <c r="D27" s="30">
        <v>5108590.33</v>
      </c>
      <c r="E27" s="51"/>
      <c r="F27" s="30">
        <v>5838386.54</v>
      </c>
    </row>
    <row r="28" spans="3:6" s="2" customFormat="1" ht="13.5" thickTop="1">
      <c r="C28" s="11"/>
      <c r="D28" s="52"/>
      <c r="E28" s="52"/>
      <c r="F28" s="52"/>
    </row>
    <row r="29" spans="4:6" ht="12.75">
      <c r="D29" s="28"/>
      <c r="E29" s="28"/>
      <c r="F29" s="28"/>
    </row>
    <row r="30" spans="4:6" ht="12.75">
      <c r="D30" s="28"/>
      <c r="E30" s="28"/>
      <c r="F30" s="28"/>
    </row>
    <row r="31" spans="4:6" ht="12.75">
      <c r="D31" s="28"/>
      <c r="E31" s="28"/>
      <c r="F31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zoomScalePageLayoutView="0" workbookViewId="0" topLeftCell="A1">
      <selection activeCell="D8" sqref="D8:F44"/>
    </sheetView>
  </sheetViews>
  <sheetFormatPr defaultColWidth="9.140625" defaultRowHeight="12.75"/>
  <cols>
    <col min="1" max="1" width="5.8515625" style="1" customWidth="1"/>
    <col min="2" max="2" width="49.7109375" style="1" customWidth="1"/>
    <col min="3" max="3" width="5.28125" style="1" customWidth="1"/>
    <col min="4" max="4" width="13.28125" style="13" customWidth="1"/>
    <col min="5" max="5" width="3.7109375" style="13" customWidth="1"/>
    <col min="6" max="6" width="13.28125" style="13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1" spans="1:2" ht="15.75">
      <c r="A1" s="21" t="s">
        <v>104</v>
      </c>
      <c r="B1" s="31"/>
    </row>
    <row r="2" ht="15">
      <c r="A2" s="20" t="s">
        <v>25</v>
      </c>
    </row>
    <row r="3" spans="1:6" s="2" customFormat="1" ht="12.75">
      <c r="A3" s="17" t="s">
        <v>123</v>
      </c>
      <c r="D3" s="14"/>
      <c r="E3" s="14"/>
      <c r="F3" s="14"/>
    </row>
    <row r="4" spans="1:6" s="2" customFormat="1" ht="16.5">
      <c r="A4" s="12" t="s">
        <v>94</v>
      </c>
      <c r="D4" s="14"/>
      <c r="E4" s="14"/>
      <c r="F4" s="14"/>
    </row>
    <row r="5" spans="3:6" s="2" customFormat="1" ht="12.75">
      <c r="C5" s="7"/>
      <c r="D5" s="15"/>
      <c r="E5" s="14"/>
      <c r="F5" s="15"/>
    </row>
    <row r="6" spans="2:6" s="2" customFormat="1" ht="13.5" thickBot="1">
      <c r="B6" s="7"/>
      <c r="C6" s="7"/>
      <c r="D6" s="16" t="s">
        <v>124</v>
      </c>
      <c r="E6" s="14"/>
      <c r="F6" s="16" t="s">
        <v>116</v>
      </c>
    </row>
    <row r="7" spans="1:6" s="2" customFormat="1" ht="13.5" thickTop="1">
      <c r="A7" s="3" t="s">
        <v>26</v>
      </c>
      <c r="C7" s="7"/>
      <c r="D7" s="15"/>
      <c r="E7" s="14"/>
      <c r="F7" s="15"/>
    </row>
    <row r="8" spans="2:6" s="2" customFormat="1" ht="12.75">
      <c r="B8" s="2" t="s">
        <v>27</v>
      </c>
      <c r="C8" s="7"/>
      <c r="D8" s="53">
        <v>5676211.329999998</v>
      </c>
      <c r="E8" s="54"/>
      <c r="F8" s="53">
        <v>6561963.54</v>
      </c>
    </row>
    <row r="9" spans="2:6" s="2" customFormat="1" ht="12.75">
      <c r="B9" s="2" t="s">
        <v>28</v>
      </c>
      <c r="C9" s="7"/>
      <c r="D9" s="53"/>
      <c r="E9" s="54"/>
      <c r="F9" s="54"/>
    </row>
    <row r="10" spans="2:6" s="2" customFormat="1" ht="12.75">
      <c r="B10" s="2" t="s">
        <v>29</v>
      </c>
      <c r="C10" s="7"/>
      <c r="D10" s="53">
        <v>109304</v>
      </c>
      <c r="E10" s="54"/>
      <c r="F10" s="53">
        <v>140137</v>
      </c>
    </row>
    <row r="11" spans="2:6" s="2" customFormat="1" ht="12.75">
      <c r="B11" s="2" t="s">
        <v>102</v>
      </c>
      <c r="C11" s="7"/>
      <c r="D11" s="53">
        <v>0</v>
      </c>
      <c r="E11" s="54"/>
      <c r="F11" s="55">
        <v>0</v>
      </c>
    </row>
    <row r="12" spans="2:6" s="2" customFormat="1" ht="12.75">
      <c r="B12" s="2" t="s">
        <v>30</v>
      </c>
      <c r="C12" s="7"/>
      <c r="D12" s="56"/>
      <c r="E12" s="54"/>
      <c r="F12" s="56"/>
    </row>
    <row r="13" spans="2:6" s="2" customFormat="1" ht="12.75">
      <c r="B13" s="61" t="s">
        <v>31</v>
      </c>
      <c r="C13" s="7"/>
      <c r="D13" s="56"/>
      <c r="E13" s="54"/>
      <c r="F13" s="56"/>
    </row>
    <row r="14" spans="2:6" s="2" customFormat="1" ht="12.75">
      <c r="B14" s="7"/>
      <c r="C14" s="7"/>
      <c r="D14" s="56"/>
      <c r="E14" s="54"/>
      <c r="F14" s="56"/>
    </row>
    <row r="15" spans="2:6" s="2" customFormat="1" ht="25.5">
      <c r="B15" s="5" t="s">
        <v>83</v>
      </c>
      <c r="D15" s="54">
        <v>21866969.28999997</v>
      </c>
      <c r="E15" s="56"/>
      <c r="F15" s="54">
        <v>29379448.130000025</v>
      </c>
    </row>
    <row r="16" spans="4:6" s="2" customFormat="1" ht="12.75">
      <c r="D16" s="56"/>
      <c r="E16" s="56"/>
      <c r="F16" s="56"/>
    </row>
    <row r="17" spans="2:6" s="2" customFormat="1" ht="12.75">
      <c r="B17" s="2" t="s">
        <v>32</v>
      </c>
      <c r="D17" s="53">
        <v>-143194872</v>
      </c>
      <c r="E17" s="56"/>
      <c r="F17" s="55">
        <v>-450803551</v>
      </c>
    </row>
    <row r="18" spans="2:6" s="2" customFormat="1" ht="12.75">
      <c r="B18" s="2" t="s">
        <v>126</v>
      </c>
      <c r="D18" s="54">
        <v>176572083.93000025</v>
      </c>
      <c r="E18" s="56"/>
      <c r="F18" s="55">
        <v>284630530.62999976</v>
      </c>
    </row>
    <row r="19" spans="2:6" s="2" customFormat="1" ht="12.75">
      <c r="B19" s="17" t="s">
        <v>33</v>
      </c>
      <c r="D19" s="57">
        <v>61029696.55000022</v>
      </c>
      <c r="E19" s="53"/>
      <c r="F19" s="57">
        <v>-130091471.70000023</v>
      </c>
    </row>
    <row r="20" spans="2:6" s="2" customFormat="1" ht="12.75" customHeight="1">
      <c r="B20" s="2" t="s">
        <v>16</v>
      </c>
      <c r="D20" s="56"/>
      <c r="E20" s="56"/>
      <c r="F20" s="56"/>
    </row>
    <row r="21" spans="2:6" s="2" customFormat="1" ht="12.75" customHeight="1">
      <c r="B21" s="2" t="s">
        <v>17</v>
      </c>
      <c r="D21" s="53">
        <v>0</v>
      </c>
      <c r="E21" s="56"/>
      <c r="F21" s="53">
        <v>-7368321</v>
      </c>
    </row>
    <row r="22" spans="4:6" s="2" customFormat="1" ht="12.75">
      <c r="D22" s="56"/>
      <c r="E22" s="56"/>
      <c r="F22" s="56"/>
    </row>
    <row r="23" spans="1:6" s="2" customFormat="1" ht="12.75">
      <c r="A23" s="10" t="s">
        <v>18</v>
      </c>
      <c r="D23" s="58">
        <v>61029696.55000022</v>
      </c>
      <c r="E23" s="56"/>
      <c r="F23" s="58">
        <v>-137459792.70000023</v>
      </c>
    </row>
    <row r="24" spans="1:6" s="2" customFormat="1" ht="12.75">
      <c r="A24" s="10"/>
      <c r="D24" s="54"/>
      <c r="E24" s="56"/>
      <c r="F24" s="54"/>
    </row>
    <row r="25" spans="2:6" s="2" customFormat="1" ht="12.75">
      <c r="B25" s="2" t="s">
        <v>34</v>
      </c>
      <c r="D25" s="54">
        <v>-37916800</v>
      </c>
      <c r="E25" s="56"/>
      <c r="F25" s="54"/>
    </row>
    <row r="26" spans="2:6" s="2" customFormat="1" ht="12.75">
      <c r="B26" s="2" t="s">
        <v>103</v>
      </c>
      <c r="D26" s="53">
        <v>-37591840</v>
      </c>
      <c r="E26" s="56"/>
      <c r="F26" s="54">
        <v>-4184700</v>
      </c>
    </row>
    <row r="27" spans="2:6" s="2" customFormat="1" ht="12.75">
      <c r="B27" s="2" t="s">
        <v>127</v>
      </c>
      <c r="D27" s="56"/>
      <c r="E27" s="56"/>
      <c r="F27" s="56"/>
    </row>
    <row r="28" spans="2:6" s="2" customFormat="1" ht="12.75" customHeight="1">
      <c r="B28" s="2" t="s">
        <v>19</v>
      </c>
      <c r="D28" s="56"/>
      <c r="E28" s="56"/>
      <c r="F28" s="56"/>
    </row>
    <row r="29" spans="2:6" s="2" customFormat="1" ht="12.75" customHeight="1">
      <c r="B29" s="2" t="s">
        <v>20</v>
      </c>
      <c r="D29" s="56"/>
      <c r="E29" s="56"/>
      <c r="F29" s="56"/>
    </row>
    <row r="30" spans="2:6" s="2" customFormat="1" ht="12.75">
      <c r="B30" s="7"/>
      <c r="C30" s="7"/>
      <c r="D30" s="56"/>
      <c r="E30" s="56"/>
      <c r="F30" s="56"/>
    </row>
    <row r="31" spans="2:6" s="2" customFormat="1" ht="12.75">
      <c r="B31" s="11" t="s">
        <v>84</v>
      </c>
      <c r="D31" s="58">
        <v>-75508640</v>
      </c>
      <c r="E31" s="56"/>
      <c r="F31" s="58">
        <v>-4184700</v>
      </c>
    </row>
    <row r="32" spans="2:6" s="2" customFormat="1" ht="12.75">
      <c r="B32" s="7"/>
      <c r="C32" s="7"/>
      <c r="D32" s="56"/>
      <c r="E32" s="56"/>
      <c r="F32" s="56"/>
    </row>
    <row r="33" spans="2:6" s="2" customFormat="1" ht="12.75">
      <c r="B33" s="2" t="s">
        <v>85</v>
      </c>
      <c r="D33" s="54"/>
      <c r="E33" s="56"/>
      <c r="F33" s="54"/>
    </row>
    <row r="34" spans="2:6" s="2" customFormat="1" ht="12.75">
      <c r="B34" s="2" t="s">
        <v>21</v>
      </c>
      <c r="D34" s="54">
        <v>0.7799999862909317</v>
      </c>
      <c r="E34" s="56"/>
      <c r="F34" s="54">
        <v>-0.4320000261068344</v>
      </c>
    </row>
    <row r="35" spans="2:6" s="2" customFormat="1" ht="12.75">
      <c r="B35" s="2" t="s">
        <v>35</v>
      </c>
      <c r="D35" s="53">
        <v>0</v>
      </c>
      <c r="E35" s="56"/>
      <c r="F35" s="53">
        <v>0</v>
      </c>
    </row>
    <row r="36" spans="2:6" s="2" customFormat="1" ht="12.75">
      <c r="B36" s="2" t="s">
        <v>22</v>
      </c>
      <c r="D36" s="56"/>
      <c r="E36" s="56"/>
      <c r="F36" s="56"/>
    </row>
    <row r="37" spans="2:6" s="2" customFormat="1" ht="12.75" customHeight="1">
      <c r="B37" s="2" t="s">
        <v>36</v>
      </c>
      <c r="D37" s="53"/>
      <c r="E37" s="56"/>
      <c r="F37" s="56"/>
    </row>
    <row r="38" spans="2:6" s="2" customFormat="1" ht="12.75">
      <c r="B38" s="7"/>
      <c r="C38" s="7"/>
      <c r="D38" s="56"/>
      <c r="E38" s="56"/>
      <c r="F38" s="56"/>
    </row>
    <row r="39" spans="2:6" s="2" customFormat="1" ht="12.75">
      <c r="B39" s="11" t="s">
        <v>100</v>
      </c>
      <c r="D39" s="58">
        <v>0.7799999862909317</v>
      </c>
      <c r="E39" s="56"/>
      <c r="F39" s="58">
        <v>-0.4320000261068344</v>
      </c>
    </row>
    <row r="40" spans="2:6" s="2" customFormat="1" ht="12.75">
      <c r="B40" s="7"/>
      <c r="C40" s="7"/>
      <c r="D40" s="56"/>
      <c r="E40" s="56"/>
      <c r="F40" s="56"/>
    </row>
    <row r="41" spans="2:6" s="2" customFormat="1" ht="12.75">
      <c r="B41" s="10" t="s">
        <v>23</v>
      </c>
      <c r="D41" s="59">
        <v>-14478943.44999978</v>
      </c>
      <c r="E41" s="56"/>
      <c r="F41" s="59">
        <v>-141644492.70000023</v>
      </c>
    </row>
    <row r="42" spans="2:6" s="2" customFormat="1" ht="12.75">
      <c r="B42" s="10"/>
      <c r="D42" s="53"/>
      <c r="E42" s="56"/>
      <c r="F42" s="53"/>
    </row>
    <row r="43" spans="2:8" s="2" customFormat="1" ht="12.75">
      <c r="B43" s="10" t="s">
        <v>101</v>
      </c>
      <c r="D43" s="53">
        <v>44565867.129999995</v>
      </c>
      <c r="E43" s="56"/>
      <c r="F43" s="55">
        <v>186210359.97</v>
      </c>
      <c r="H43" s="51"/>
    </row>
    <row r="44" spans="2:8" s="2" customFormat="1" ht="12.75">
      <c r="B44" s="10" t="s">
        <v>24</v>
      </c>
      <c r="D44" s="60">
        <v>30086924.479999997</v>
      </c>
      <c r="E44" s="54"/>
      <c r="F44" s="54">
        <v>44565867.129999995</v>
      </c>
      <c r="H44" s="51"/>
    </row>
    <row r="45" spans="4:8" s="2" customFormat="1" ht="12.75">
      <c r="D45" s="14"/>
      <c r="E45" s="14"/>
      <c r="F45" s="14"/>
      <c r="H45" s="51"/>
    </row>
    <row r="46" spans="4:6" s="2" customFormat="1" ht="12.75">
      <c r="D46" s="14"/>
      <c r="E46" s="14"/>
      <c r="F46" s="14"/>
    </row>
    <row r="47" ht="12.75">
      <c r="D47" s="29"/>
    </row>
    <row r="48" ht="12.75">
      <c r="D48" s="29"/>
    </row>
  </sheetData>
  <sheetProtection/>
  <printOptions/>
  <pageMargins left="0.59" right="0.64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3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6.421875" style="1" customWidth="1"/>
    <col min="2" max="2" width="13.00390625" style="1" customWidth="1"/>
    <col min="3" max="3" width="2.8515625" style="1" customWidth="1"/>
    <col min="4" max="4" width="12.421875" style="1" customWidth="1"/>
    <col min="5" max="5" width="3.28125" style="1" customWidth="1"/>
    <col min="6" max="6" width="13.421875" style="1" customWidth="1"/>
    <col min="7" max="7" width="2.7109375" style="1" customWidth="1"/>
    <col min="8" max="8" width="13.57421875" style="1" bestFit="1" customWidth="1"/>
    <col min="9" max="9" width="9.140625" style="1" customWidth="1"/>
    <col min="10" max="10" width="9.57421875" style="1" bestFit="1" customWidth="1"/>
    <col min="11" max="11" width="10.7109375" style="1" bestFit="1" customWidth="1"/>
    <col min="12" max="16384" width="9.140625" style="1" customWidth="1"/>
  </cols>
  <sheetData>
    <row r="2" spans="1:2" ht="15.75">
      <c r="A2" s="21" t="s">
        <v>104</v>
      </c>
      <c r="B2" s="31"/>
    </row>
    <row r="3" ht="16.5">
      <c r="A3" s="12" t="s">
        <v>122</v>
      </c>
    </row>
    <row r="4" ht="16.5">
      <c r="A4" s="12" t="s">
        <v>94</v>
      </c>
    </row>
    <row r="8" spans="2:8" s="2" customFormat="1" ht="38.25">
      <c r="B8" s="8" t="s">
        <v>89</v>
      </c>
      <c r="C8" s="8"/>
      <c r="D8" s="8" t="s">
        <v>90</v>
      </c>
      <c r="E8" s="8"/>
      <c r="F8" s="8" t="s">
        <v>91</v>
      </c>
      <c r="G8" s="8"/>
      <c r="H8" s="8" t="s">
        <v>2</v>
      </c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12.75">
      <c r="A10" s="6" t="s">
        <v>117</v>
      </c>
      <c r="B10" s="66">
        <v>20714000</v>
      </c>
      <c r="C10" s="67"/>
      <c r="D10" s="66">
        <v>520615</v>
      </c>
      <c r="E10" s="67"/>
      <c r="F10" s="66">
        <v>125843594</v>
      </c>
      <c r="G10" s="67"/>
      <c r="H10" s="66">
        <v>147078209</v>
      </c>
    </row>
    <row r="11" spans="1:8" s="2" customFormat="1" ht="12.75">
      <c r="A11" s="6"/>
      <c r="B11" s="62"/>
      <c r="C11" s="62"/>
      <c r="D11" s="62"/>
      <c r="E11" s="62"/>
      <c r="F11" s="62"/>
      <c r="G11" s="62"/>
      <c r="H11" s="62"/>
    </row>
    <row r="12" spans="1:8" s="2" customFormat="1" ht="12.75">
      <c r="A12" s="7" t="s">
        <v>88</v>
      </c>
      <c r="B12" s="62"/>
      <c r="C12" s="62"/>
      <c r="D12" s="62">
        <v>0</v>
      </c>
      <c r="E12" s="62"/>
      <c r="F12" s="62"/>
      <c r="G12" s="62"/>
      <c r="H12" s="62">
        <v>0</v>
      </c>
    </row>
    <row r="13" spans="1:8" s="2" customFormat="1" ht="12.75">
      <c r="A13" s="7" t="s">
        <v>87</v>
      </c>
      <c r="B13" s="63"/>
      <c r="C13" s="63"/>
      <c r="D13" s="63"/>
      <c r="E13" s="63"/>
      <c r="F13" s="62">
        <v>5838387</v>
      </c>
      <c r="G13" s="62"/>
      <c r="H13" s="62">
        <v>5838387</v>
      </c>
    </row>
    <row r="14" spans="1:8" s="2" customFormat="1" ht="12.75">
      <c r="A14" s="7" t="s">
        <v>36</v>
      </c>
      <c r="B14" s="63"/>
      <c r="C14" s="63"/>
      <c r="D14" s="63"/>
      <c r="E14" s="63"/>
      <c r="F14" s="62"/>
      <c r="G14" s="62"/>
      <c r="H14" s="62">
        <v>0</v>
      </c>
    </row>
    <row r="15" spans="1:8" s="2" customFormat="1" ht="12.75">
      <c r="A15" s="7" t="s">
        <v>88</v>
      </c>
      <c r="B15" s="63"/>
      <c r="C15" s="63"/>
      <c r="D15" s="62">
        <v>1550785</v>
      </c>
      <c r="E15" s="62"/>
      <c r="F15" s="62">
        <v>-1550785</v>
      </c>
      <c r="G15" s="62"/>
      <c r="H15" s="62">
        <v>0</v>
      </c>
    </row>
    <row r="16" spans="1:8" s="2" customFormat="1" ht="12.75">
      <c r="A16" s="7" t="s">
        <v>106</v>
      </c>
      <c r="B16" s="63">
        <v>0</v>
      </c>
      <c r="C16" s="63"/>
      <c r="D16" s="62"/>
      <c r="E16" s="62"/>
      <c r="F16" s="62"/>
      <c r="G16" s="62"/>
      <c r="H16" s="62"/>
    </row>
    <row r="17" spans="1:8" s="2" customFormat="1" ht="11.25" customHeight="1">
      <c r="A17" s="7"/>
      <c r="B17" s="63"/>
      <c r="C17" s="63"/>
      <c r="D17" s="63"/>
      <c r="E17" s="63"/>
      <c r="F17" s="63"/>
      <c r="G17" s="63"/>
      <c r="H17" s="63"/>
    </row>
    <row r="18" spans="1:10" s="2" customFormat="1" ht="13.5" thickBot="1">
      <c r="A18" s="6" t="s">
        <v>125</v>
      </c>
      <c r="B18" s="68">
        <v>20714000</v>
      </c>
      <c r="C18" s="67"/>
      <c r="D18" s="68">
        <v>2071400</v>
      </c>
      <c r="E18" s="67"/>
      <c r="F18" s="68">
        <v>130131196</v>
      </c>
      <c r="G18" s="67"/>
      <c r="H18" s="68">
        <v>152916596</v>
      </c>
      <c r="I18" s="52"/>
      <c r="J18" s="52"/>
    </row>
    <row r="19" spans="1:8" s="2" customFormat="1" ht="13.5" thickTop="1">
      <c r="A19" s="6"/>
      <c r="B19" s="62">
        <v>0</v>
      </c>
      <c r="C19" s="62"/>
      <c r="D19" s="62"/>
      <c r="E19" s="62"/>
      <c r="F19" s="62"/>
      <c r="G19" s="62"/>
      <c r="H19" s="62"/>
    </row>
    <row r="20" spans="1:8" s="2" customFormat="1" ht="12.75">
      <c r="A20" s="7" t="s">
        <v>86</v>
      </c>
      <c r="B20" s="62"/>
      <c r="C20" s="62"/>
      <c r="D20" s="62"/>
      <c r="E20" s="62"/>
      <c r="F20" s="62"/>
      <c r="G20" s="62"/>
      <c r="H20" s="62">
        <v>0</v>
      </c>
    </row>
    <row r="21" spans="1:8" s="2" customFormat="1" ht="12.75">
      <c r="A21" s="7" t="s">
        <v>88</v>
      </c>
      <c r="B21" s="62"/>
      <c r="C21" s="62"/>
      <c r="D21" s="62">
        <v>292196</v>
      </c>
      <c r="E21" s="62"/>
      <c r="F21" s="62">
        <v>0</v>
      </c>
      <c r="G21" s="62"/>
      <c r="H21" s="62">
        <v>292196</v>
      </c>
    </row>
    <row r="22" spans="1:8" s="2" customFormat="1" ht="12.75">
      <c r="A22" s="7" t="s">
        <v>87</v>
      </c>
      <c r="B22" s="62"/>
      <c r="C22" s="51"/>
      <c r="D22" s="62"/>
      <c r="E22" s="51"/>
      <c r="F22" s="62">
        <v>5108590.33</v>
      </c>
      <c r="G22" s="62"/>
      <c r="H22" s="62">
        <v>5108590.33</v>
      </c>
    </row>
    <row r="23" spans="1:8" s="2" customFormat="1" ht="12.75">
      <c r="A23" s="7" t="s">
        <v>36</v>
      </c>
      <c r="B23" s="62"/>
      <c r="C23" s="63"/>
      <c r="D23" s="62"/>
      <c r="E23" s="63"/>
      <c r="F23" s="62"/>
      <c r="G23" s="62"/>
      <c r="H23" s="62">
        <v>0</v>
      </c>
    </row>
    <row r="24" spans="1:8" s="2" customFormat="1" ht="12.75">
      <c r="A24" s="7" t="s">
        <v>106</v>
      </c>
      <c r="B24" s="62">
        <v>129839000</v>
      </c>
      <c r="C24" s="63"/>
      <c r="D24" s="62"/>
      <c r="E24" s="63"/>
      <c r="F24" s="62">
        <v>-130131196</v>
      </c>
      <c r="G24" s="63"/>
      <c r="H24" s="62">
        <v>-292196</v>
      </c>
    </row>
    <row r="25" spans="1:8" s="2" customFormat="1" ht="12.75">
      <c r="A25" s="7"/>
      <c r="B25" s="62"/>
      <c r="C25" s="62"/>
      <c r="D25" s="62"/>
      <c r="E25" s="63"/>
      <c r="F25" s="62"/>
      <c r="G25" s="63"/>
      <c r="H25" s="62">
        <v>0</v>
      </c>
    </row>
    <row r="26" spans="1:8" s="2" customFormat="1" ht="12.75">
      <c r="A26" s="7"/>
      <c r="B26" s="63"/>
      <c r="C26" s="63"/>
      <c r="D26" s="63"/>
      <c r="E26" s="63"/>
      <c r="F26" s="63"/>
      <c r="G26" s="63"/>
      <c r="H26" s="63"/>
    </row>
    <row r="27" spans="1:11" s="2" customFormat="1" ht="13.5" thickBot="1">
      <c r="A27" s="6" t="s">
        <v>118</v>
      </c>
      <c r="B27" s="69">
        <v>150553000</v>
      </c>
      <c r="C27" s="67"/>
      <c r="D27" s="70">
        <v>2363596</v>
      </c>
      <c r="E27" s="67"/>
      <c r="F27" s="71">
        <v>5108590.330000013</v>
      </c>
      <c r="G27" s="72"/>
      <c r="H27" s="71">
        <v>158025186.33</v>
      </c>
      <c r="I27" s="25">
        <f>H27-'BK'!D75</f>
        <v>0</v>
      </c>
      <c r="J27" s="52"/>
      <c r="K27" s="52"/>
    </row>
    <row r="28" spans="1:8" s="2" customFormat="1" ht="13.5" thickTop="1">
      <c r="A28" s="7"/>
      <c r="B28" s="7"/>
      <c r="C28" s="7"/>
      <c r="D28" s="7"/>
      <c r="E28" s="7"/>
      <c r="F28" s="7"/>
      <c r="G28" s="7"/>
      <c r="H28" s="7"/>
    </row>
    <row r="30" spans="2:8" ht="16.5">
      <c r="B30" s="18"/>
      <c r="H30" s="23"/>
    </row>
    <row r="31" ht="16.5">
      <c r="B31" s="18"/>
    </row>
    <row r="32" spans="2:6" ht="16.5">
      <c r="B32" s="18"/>
      <c r="F32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edilalit</cp:lastModifiedBy>
  <cp:lastPrinted>2012-03-28T10:24:18Z</cp:lastPrinted>
  <dcterms:created xsi:type="dcterms:W3CDTF">2008-12-17T10:29:05Z</dcterms:created>
  <dcterms:modified xsi:type="dcterms:W3CDTF">2013-07-18T06:35:21Z</dcterms:modified>
  <cp:category/>
  <cp:version/>
  <cp:contentType/>
  <cp:contentStatus/>
</cp:coreProperties>
</file>