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18\Bil Ante 2018\QKB\"/>
    </mc:Choice>
  </mc:AlternateContent>
  <bookViews>
    <workbookView xWindow="0" yWindow="0" windowWidth="21600" windowHeight="9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<sst xmlns="http://schemas.openxmlformats.org/spreadsheetml/2006/main" count="408" uniqueCount="267">
  <si>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</si>
  <si>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</si>
  <si>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</si>
  <si>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</si>
  <si>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</si>
  <si>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</si>
  <si>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</si>
  <si>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</si>
  <si>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</si>
  <si>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</si>
  <si>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</si>
  <si>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</si>
  <si>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</si>
  <si>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</si>
  <si>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</si>
  <si>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</si>
  <si>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</si>
  <si>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</si>
  <si>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</si>
  <si>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</si>
  <si>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</si>
  <si>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</si>
  <si>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</si>
  <si>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</si>
  <si>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</si>
  <si>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</si>
  <si>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</si>
  <si>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</si>
  <si>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</si>
  <si>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</si>
  <si>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</si>
  <si>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</si>
  <si>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</si>
  <si>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</si>
  <si>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</si>
  <si>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</si>
  <si>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</si>
  <si>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</si>
  <si>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</si>
  <si>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</si>
  <si>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</si>
  <si>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</si>
  <si>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</si>
  <si>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</si>
  <si>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</si>
  <si>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</si>
  <si>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</si>
  <si>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</si>
  <si>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</si>
  <si>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</si>
  <si>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</si>
  <si>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</si>
  <si>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</si>
  <si>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</si>
  <si>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</si>
  <si>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</si>
  <si>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</si>
  <si>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</si>
  <si>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</si>
  <si>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</si>
  <si>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</si>
  <si>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</si>
  <si>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</si>
  <si>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</si>
  <si>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</si>
  <si>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</si>
  <si>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</si>
  <si>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</si>
  <si>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</si>
  <si>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</si>
  <si>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</si>
  <si>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</si>
  <si>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</si>
  <si>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</si>
  <si>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</si>
  <si>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</si>
  <si>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</si>
  <si>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</si>
  <si>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</si>
  <si>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</si>
  <si>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</si>
  <si>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</si>
  <si>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</si>
  <si>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</si>
  <si>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</si>
  <si>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</si>
  <si>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</si>
  <si>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</si>
  <si>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</si>
  <si>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</si>
  <si>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</si>
  <si>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</si>
  <si>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</si>
  <si>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</si>
  <si>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</si>
  <si>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</si>
  <si>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</si>
  <si>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</si>
  <si>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</si>
  <si>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</si>
  <si>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</si>
  <si>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</si>
  <si>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</si>
  <si>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</si>
  <si>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</si>
  <si>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</si>
  <si>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</si>
  <si>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</si>
  <si>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</si>
  <si>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</si>
  <si>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</si>
  <si>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</si>
  <si>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</si>
  <si>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</si>
  <si>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</si>
  <si>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</si>
  <si>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</si>
  <si>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</si>
  <si>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</si>
  <si>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</si>
  <si>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</si>
  <si>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</si>
  <si>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</si>
  <si>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</si>
  <si>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</si>
  <si>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</si>
  <si>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</si>
  <si>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</si>
  <si>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</si>
  <si>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</si>
  <si>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</si>
  <si>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</si>
  <si>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</si>
  <si>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</si>
  <si>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</si>
  <si>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</si>
  <si>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</si>
  <si>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</si>
  <si>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</si>
  <si>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</si>
  <si>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</si>
  <si>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</si>
  <si>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</si>
  <si>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</si>
  <si>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</si>
  <si>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</si>
  <si>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</si>
  <si>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</si>
  <si>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</si>
  <si>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</si>
  <si>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</si>
  <si>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</si>
  <si>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</si>
  <si>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</si>
  <si>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</si>
  <si>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</si>
  <si>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</si>
  <si>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</si>
  <si>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</si>
  <si>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</si>
  <si>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</si>
  <si>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</si>
  <si>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</si>
  <si>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</si>
  <si>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</si>
  <si>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</si>
  <si>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</si>
  <si>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</si>
  <si>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</si>
  <si>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</si>
  <si>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</si>
  <si>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</si>
  <si>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</si>
  <si>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</si>
  <si>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</si>
  <si>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</si>
  <si>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</si>
  <si>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</si>
  <si>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</si>
  <si>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</si>
  <si>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</si>
  <si>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</si>
  <si>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</si>
  <si>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</si>
  <si>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</si>
  <si>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</si>
  <si>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</si>
  <si>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</si>
  <si>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</si>
  <si>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</si>
  <si>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</si>
  <si>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</si>
  <si>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</si>
  <si>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</si>
  <si>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</si>
  <si>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</si>
  <si>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</si>
  <si>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</si>
  <si>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</si>
  <si>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</si>
  <si>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</si>
  <si>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</si>
  <si>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</si>
  <si>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</si>
  <si>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</si>
  <si>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</si>
  <si>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</si>
  <si>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</si>
  <si>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</si>
  <si>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</si>
  <si>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</si>
  <si>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</si>
  <si>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</si>
  <si>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</si>
  <si>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</si>
  <si>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</si>
  <si>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</si>
  <si>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</si>
  <si>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</si>
  <si>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</si>
  <si>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</si>
  <si>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</si>
  <si>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</si>
  <si>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</si>
  <si>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</si>
  <si>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</si>
  <si>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</si>
  <si>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</si>
  <si>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</si>
  <si>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</si>
  <si>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</si>
  <si>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</si>
  <si>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</si>
  <si>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</si>
  <si>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</si>
  <si>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</si>
  <si>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</si>
  <si>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</si>
  <si>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</si>
  <si>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</si>
  <si>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</si>
  <si>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</si>
  <si>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</si>
  <si>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</si>
  <si>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</si>
  <si>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</si>
  <si>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</si>
  <si>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</si>
  <si>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</si>
  <si>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</si>
  <si>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</si>
  <si>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</si>
  <si>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</si>
  <si>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</si>
  <si>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</si>
  <si>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</si>
  <si>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</si>
  <si>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</si>
  <si>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</si>
  <si>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</si>
  <si>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</si>
  <si>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</si>
  <si>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</si>
  <si>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Lekë</t>
  </si>
  <si>
    <t>ANTE GROUP SHPK</t>
  </si>
  <si>
    <t>J62904100D</t>
  </si>
  <si>
    <t>Pasqyrat financiare te vitit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</si>
</sst>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A9" sqref="A9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9.5703125" style="41" bestFit="1" customWidth="1"/>
    <col min="7" max="16384" width="9.140625" style="41"/>
  </cols>
  <sheetData>
    <row r="1" spans="1:5">
      <c r="A1" s="48" t="s">
        <v>266</v>
      </c>
    </row>
    <row r="2" spans="1:5">
      <c r="A2" s="49" t="s">
        <v>264</v>
      </c>
    </row>
    <row r="3" spans="1:5">
      <c r="A3" s="49" t="s">
        <v>265</v>
      </c>
    </row>
    <row r="4" spans="1:5">
      <c r="A4" s="49" t="s">
        <v>263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258</v>
      </c>
      <c r="B10" s="63">
        <v>515952678</v>
      </c>
      <c r="C10" s="51"/>
      <c r="D10" s="63">
        <v>183288116</v>
      </c>
      <c r="E10" s="50"/>
    </row>
    <row r="11" spans="1:5">
      <c r="A11" s="62" t="s">
        <v>260</v>
      </c>
      <c r="B11" s="63"/>
      <c r="C11" s="51"/>
      <c r="D11" s="63"/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>
        <v>1836241</v>
      </c>
      <c r="C14" s="51"/>
      <c r="D14" s="63">
        <v>29746160</v>
      </c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>
        <v>42672853</v>
      </c>
      <c r="C16" s="51"/>
      <c r="D16" s="63">
        <v>47365826</v>
      </c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-148543727</v>
      </c>
      <c r="C19" s="51"/>
      <c r="D19" s="63">
        <v>-100926906</v>
      </c>
      <c r="E19" s="50"/>
    </row>
    <row r="20" spans="1:5">
      <c r="A20" s="62" t="s">
        <v>243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>
        <v>-84584919</v>
      </c>
      <c r="C22" s="51"/>
      <c r="D22" s="63">
        <v>-61841869</v>
      </c>
      <c r="E22" s="50"/>
    </row>
    <row r="23" spans="1:5">
      <c r="A23" s="62" t="s">
        <v>245</v>
      </c>
      <c r="B23" s="63">
        <v>-12428145</v>
      </c>
      <c r="C23" s="51"/>
      <c r="D23" s="63">
        <v>-9759101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>
        <v>-19043144</v>
      </c>
      <c r="C25" s="51"/>
      <c r="D25" s="63">
        <v>-6995386</v>
      </c>
      <c r="E25" s="50"/>
    </row>
    <row r="26" spans="1:5">
      <c r="A26" s="44" t="s">
        <v>235</v>
      </c>
      <c r="B26" s="63"/>
      <c r="C26" s="51"/>
      <c r="D26" s="63"/>
      <c r="E26" s="50"/>
    </row>
    <row r="27" spans="1:5">
      <c r="A27" s="44" t="s">
        <v>221</v>
      </c>
      <c r="B27" s="63">
        <v>-221864812</v>
      </c>
      <c r="C27" s="51"/>
      <c r="D27" s="63">
        <v>-28072702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63"/>
      <c r="C33" s="51"/>
      <c r="D33" s="63"/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251</v>
      </c>
      <c r="B37" s="63">
        <v>-4173145</v>
      </c>
      <c r="C37" s="51"/>
      <c r="D37" s="63">
        <v>-2647679</v>
      </c>
      <c r="E37" s="50"/>
    </row>
    <row r="38" spans="1:5">
      <c r="A38" s="62" t="s">
        <v>253</v>
      </c>
      <c r="B38" s="63"/>
      <c r="C38" s="51"/>
      <c r="D38" s="63"/>
      <c r="E38" s="50"/>
    </row>
    <row r="39" spans="1:5">
      <c r="A39" s="62" t="s">
        <v>252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256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69823880</v>
      </c>
      <c r="C42" s="54"/>
      <c r="D42" s="53">
        <f>SUM(D9:D41)</f>
        <v>50156459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-11018896</v>
      </c>
      <c r="C44" s="51"/>
      <c r="D44" s="63">
        <v>-3261523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58804984</v>
      </c>
      <c r="C47" s="57"/>
      <c r="D47" s="66">
        <f>SUM(D42:D46)</f>
        <v>46894936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58804984</v>
      </c>
      <c r="C57" s="76"/>
      <c r="D57" s="75">
        <f>D47+D55</f>
        <v>46894936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2019-09-06T07:47:05Z</dcterms:modified>
</cp:coreProperties>
</file>