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lerta\d-ja\disk d on pc2\1-ARIFAJ shpk BILANC\2018\QKR dt 19.07.2019\pasqyra sipas formatit 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<sst xmlns="http://schemas.openxmlformats.org/spreadsheetml/2006/main" count="414" uniqueCount="271">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</sst>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973958437</v>
      </c>
      <c r="C10" s="52"/>
      <c r="D10" s="64">
        <v>862075568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1666500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-415378988</v>
      </c>
      <c r="C19" s="52"/>
      <c r="D19" s="64">
        <v>-306246038</v>
      </c>
      <c r="E19" s="51"/>
      <c r="F19" s="42"/>
    </row>
    <row r="20" spans="1:6">
      <c r="A20" s="63" t="s">
        <v>247</v>
      </c>
      <c r="B20" s="64">
        <v>-260855533</v>
      </c>
      <c r="C20" s="52"/>
      <c r="D20" s="64">
        <v>-383620090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-76295350</v>
      </c>
      <c r="C22" s="52"/>
      <c r="D22" s="64">
        <v>-79138748</v>
      </c>
      <c r="E22" s="51"/>
      <c r="F22" s="42"/>
    </row>
    <row r="23" spans="1:6">
      <c r="A23" s="63" t="s">
        <v>249</v>
      </c>
      <c r="B23" s="64">
        <v>-12341323</v>
      </c>
      <c r="C23" s="52"/>
      <c r="D23" s="64">
        <v>-12945540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-31930137</v>
      </c>
      <c r="C26" s="52"/>
      <c r="D26" s="64">
        <v>-10347641</v>
      </c>
      <c r="E26" s="51"/>
      <c r="F26" s="42"/>
    </row>
    <row r="27" spans="1:6">
      <c r="A27" s="45" t="s">
        <v>221</v>
      </c>
      <c r="B27" s="64">
        <v>-100188934</v>
      </c>
      <c r="C27" s="52"/>
      <c r="D27" s="64">
        <v>-32319656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1531657</v>
      </c>
      <c r="C33" s="52"/>
      <c r="D33" s="64">
        <v>763411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-41643110</v>
      </c>
      <c r="C37" s="52"/>
      <c r="D37" s="64">
        <v>-11389499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-4425496</v>
      </c>
      <c r="C39" s="52"/>
      <c r="D39" s="64">
        <v>-22292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32431223</v>
      </c>
      <c r="C42" s="55"/>
      <c r="D42" s="54">
        <f>SUM(D9:D41)</f>
        <v>28475975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-11181221</v>
      </c>
      <c r="C44" s="52"/>
      <c r="D44" s="64">
        <v>-4880670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21250002</v>
      </c>
      <c r="C47" s="58"/>
      <c r="D47" s="67">
        <f>SUM(D42:D46)</f>
        <v>23595305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21250002</v>
      </c>
      <c r="C57" s="77"/>
      <c r="D57" s="76">
        <f>D47+D55</f>
        <v>23595305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</cp:lastModifiedBy>
  <cp:lastPrinted>2016-10-03T09:59:38Z</cp:lastPrinted>
  <dcterms:created xsi:type="dcterms:W3CDTF">2012-01-19T09:31:29Z</dcterms:created>
  <dcterms:modified xsi:type="dcterms:W3CDTF">2019-10-16T07:58:12Z</dcterms:modified>
</cp:coreProperties>
</file>