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<sst xmlns="http://schemas.openxmlformats.org/spreadsheetml/2006/main" count="414" uniqueCount="271">
  <si>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</si>
  <si>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</si>
  <si>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</si>
  <si>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</si>
  <si>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</si>
  <si>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</si>
  <si>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</si>
  <si>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</si>
  <si>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</si>
  <si>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</si>
  <si>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</si>
  <si>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</si>
  <si>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</si>
  <si>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</si>
  <si>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</si>
  <si>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</si>
  <si>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</si>
  <si>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</si>
  <si>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</si>
  <si>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</si>
  <si>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</si>
  <si>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</si>
  <si>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</si>
  <si>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</si>
  <si>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</si>
  <si>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</si>
  <si>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</si>
  <si>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</si>
  <si>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</si>
  <si>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</si>
  <si>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</si>
  <si>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</si>
  <si>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</si>
  <si>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</si>
  <si>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</si>
  <si>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</si>
  <si>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</si>
  <si>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</si>
  <si>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</si>
  <si>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</si>
  <si>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</si>
  <si>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</si>
  <si>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</si>
  <si>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</si>
  <si>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</si>
  <si>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</si>
  <si>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</si>
  <si>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</si>
  <si>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</si>
  <si>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</si>
  <si>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</si>
  <si>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</si>
  <si>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</si>
  <si>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</si>
  <si>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</si>
  <si>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</si>
  <si>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</si>
  <si>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</si>
  <si>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</si>
  <si>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</si>
  <si>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</si>
  <si>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</si>
  <si>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</si>
  <si>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</si>
  <si>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</si>
  <si>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</si>
  <si>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</si>
  <si>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</si>
  <si>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</si>
  <si>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</si>
  <si>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</si>
  <si>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</si>
  <si>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</si>
  <si>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</si>
  <si>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</si>
  <si>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</si>
  <si>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</si>
  <si>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</si>
  <si>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</si>
  <si>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</si>
  <si>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</si>
  <si>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</si>
  <si>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</si>
  <si>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</si>
  <si>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</si>
  <si>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</si>
  <si>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</si>
  <si>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</si>
  <si>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</si>
  <si>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</si>
  <si>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</si>
  <si>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</si>
  <si>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</si>
  <si>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</si>
  <si>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</si>
  <si>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</si>
  <si>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</si>
  <si>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</si>
  <si>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</si>
  <si>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</si>
  <si>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</si>
  <si>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</si>
  <si>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</si>
  <si>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</si>
  <si>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</si>
  <si>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</si>
  <si>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</si>
  <si>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</si>
  <si>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</si>
  <si>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</si>
  <si>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</si>
  <si>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</si>
  <si>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</si>
  <si>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</si>
  <si>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</si>
  <si>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</si>
  <si>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</si>
  <si>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</si>
  <si>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</si>
  <si>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</si>
  <si>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</si>
  <si>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</si>
  <si>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</si>
  <si>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</si>
  <si>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</si>
  <si>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</si>
  <si>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</si>
  <si>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</si>
  <si>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</si>
  <si>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</si>
  <si>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</si>
  <si>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</si>
  <si>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</si>
  <si>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</si>
  <si>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</si>
  <si>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</si>
  <si>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</si>
  <si>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</si>
  <si>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</si>
  <si>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</si>
  <si>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</si>
  <si>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</si>
  <si>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</si>
  <si>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</si>
  <si>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</si>
  <si>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</si>
  <si>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</si>
  <si>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</si>
  <si>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</si>
  <si>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</si>
  <si>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</si>
  <si>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</si>
  <si>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</si>
  <si>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</si>
  <si>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</si>
  <si>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</si>
  <si>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</si>
  <si>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</si>
  <si>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</si>
  <si>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</si>
  <si>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</si>
  <si>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</si>
  <si>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</si>
  <si>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</si>
  <si>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</si>
  <si>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</si>
  <si>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</si>
  <si>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</si>
  <si>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</si>
  <si>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</si>
  <si>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</si>
  <si>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</si>
  <si>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</si>
  <si>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</si>
  <si>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</si>
  <si>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</si>
  <si>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</si>
  <si>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</si>
  <si>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</si>
  <si>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</si>
  <si>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</si>
  <si>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</si>
  <si>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</si>
  <si>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</si>
  <si>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</si>
  <si>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</si>
  <si>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</si>
  <si>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</si>
  <si>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</si>
  <si>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</si>
  <si>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</si>
  <si>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</si>
  <si>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</si>
  <si>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</si>
  <si>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</si>
  <si>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</si>
  <si>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</si>
  <si>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</si>
  <si>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</si>
  <si>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</si>
  <si>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</si>
  <si>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</si>
  <si>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</si>
  <si>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</si>
  <si>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</si>
  <si>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</si>
  <si>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</si>
  <si>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</si>
  <si>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</si>
  <si>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</si>
  <si>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</si>
  <si>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</si>
  <si>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</si>
  <si>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</si>
  <si>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</si>
  <si>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</si>
  <si>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</si>
  <si>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</si>
  <si>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</si>
  <si>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</si>
  <si>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</si>
  <si>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</si>
  <si>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</si>
  <si>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</si>
  <si>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</si>
  <si>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</si>
  <si>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</si>
  <si>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</si>
  <si>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</si>
  <si>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</si>
  <si>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</si>
  <si>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</si>
  <si>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</si>
  <si>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</si>
  <si>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</si>
  <si>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</si>
  <si>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</si>
  <si>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</si>
  <si>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</si>
  <si>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</si>
  <si>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</si>
  <si>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</si>
  <si>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</si>
  <si>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</si>
  <si>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</si>
  <si>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</si>
  <si>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</si>
  <si>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</si>
  <si>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</si>
  <si>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</si>
  <si>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</si>
  <si>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</si>
  <si>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</si>
  <si>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</si>
  <si>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</si>
  <si>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</si>
  <si>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</si>
  <si>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</si>
  <si>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</si>
  <si>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</si>
  <si>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</si>
  <si>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</si>
  <si>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</si>
  <si>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</si>
  <si>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</si>
  <si>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</si>
  <si>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</si>
  <si>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</si>
  <si>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</si>
  <si>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</si>
  <si>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ardhura nga investimet dhe huate e tjera ne njesi ekonomike brenda grupit, pjese e aktiveve afatgjata *rimarrje nga zhvleresimet</t>
  </si>
</sst>
</file>

<file path=xl/styles.xml><?xml version="1.0" encoding="utf-8"?>
<styleSheet xmlns="http://schemas.openxmlformats.org/spreadsheetml/2006/main">
  <numFmts count="2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  <numFmt numFmtId="183" formatCode="#,##0.00_ ;\-#,##0.00\ 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183" fontId="174" fillId="0" borderId="0" xfId="0" applyNumberFormat="1" applyFont="1" applyFill="1" applyBorder="1" applyAlignment="1" applyProtection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6"/>
  <sheetViews>
    <sheetView showGridLines="0" tabSelected="1" topLeftCell="A31" workbookViewId="0">
      <selection activeCell="H63" sqref="H6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269</v>
      </c>
    </row>
    <row r="10" spans="1:6">
      <c r="A10" s="63" t="s">
        <v>261</v>
      </c>
      <c r="B10" s="64">
        <v>102941746</v>
      </c>
      <c r="C10" s="52"/>
      <c r="D10" s="64">
        <v>89285540</v>
      </c>
      <c r="E10" s="51"/>
      <c r="F10" s="82" t="s">
        <v>266</v>
      </c>
    </row>
    <row r="11" spans="1:6">
      <c r="A11" s="63" t="s">
        <v>263</v>
      </c>
      <c r="B11" s="64"/>
      <c r="C11" s="52"/>
      <c r="D11" s="64"/>
      <c r="E11" s="51"/>
      <c r="F11" s="82" t="s">
        <v>267</v>
      </c>
    </row>
    <row r="12" spans="1:6">
      <c r="A12" s="63" t="s">
        <v>264</v>
      </c>
      <c r="B12" s="64"/>
      <c r="C12" s="52"/>
      <c r="D12" s="64"/>
      <c r="E12" s="51"/>
      <c r="F12" s="82" t="s">
        <v>267</v>
      </c>
    </row>
    <row r="13" spans="1:6">
      <c r="A13" s="63" t="s">
        <v>265</v>
      </c>
      <c r="B13" s="64"/>
      <c r="C13" s="52"/>
      <c r="D13" s="64"/>
      <c r="E13" s="51"/>
      <c r="F13" s="82" t="s">
        <v>267</v>
      </c>
    </row>
    <row r="14" spans="1:6">
      <c r="A14" s="63" t="s">
        <v>262</v>
      </c>
      <c r="B14" s="64">
        <v>135000</v>
      </c>
      <c r="C14" s="52"/>
      <c r="D14" s="64">
        <v>120000</v>
      </c>
      <c r="E14" s="51"/>
      <c r="F14" s="82" t="s">
        <v>268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-36063652</v>
      </c>
      <c r="C19" s="52"/>
      <c r="D19" s="64">
        <v>-35901195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-59732995</v>
      </c>
      <c r="C22" s="52"/>
      <c r="D22" s="64">
        <v>-60492504</v>
      </c>
      <c r="E22" s="51"/>
      <c r="F22" s="42"/>
    </row>
    <row r="23" spans="1:6">
      <c r="A23" s="63" t="s">
        <v>249</v>
      </c>
      <c r="B23" s="64">
        <v>-7006315</v>
      </c>
      <c r="C23" s="52"/>
      <c r="D23" s="64">
        <v>-6842159</v>
      </c>
      <c r="E23" s="51"/>
      <c r="F23" s="42"/>
    </row>
    <row r="24" spans="1:6">
      <c r="A24" s="63" t="s">
        <v>251</v>
      </c>
      <c r="B24" s="64">
        <v>0</v>
      </c>
      <c r="C24" s="52"/>
      <c r="D24" s="64">
        <v>0</v>
      </c>
      <c r="E24" s="51"/>
      <c r="F24" s="42"/>
    </row>
    <row r="25" spans="1:6">
      <c r="A25" s="45" t="s">
        <v>220</v>
      </c>
      <c r="B25" s="64"/>
      <c r="C25" s="52"/>
      <c r="D25" s="64">
        <v>-8863672</v>
      </c>
      <c r="E25" s="51"/>
      <c r="F25" s="42"/>
    </row>
    <row r="26" spans="1:6">
      <c r="A26" s="45" t="s">
        <v>235</v>
      </c>
      <c r="B26" s="64">
        <v>-30284970</v>
      </c>
      <c r="C26" s="52"/>
      <c r="D26" s="64">
        <v>-23380020</v>
      </c>
      <c r="E26" s="51"/>
      <c r="F26" s="42"/>
    </row>
    <row r="27" spans="1:6">
      <c r="A27" s="45" t="s">
        <v>221</v>
      </c>
      <c r="B27" s="64">
        <v>-160731037</v>
      </c>
      <c r="C27" s="52"/>
      <c r="D27" s="64">
        <v>-130528613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/>
      <c r="C29" s="52"/>
      <c r="D29" s="64"/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270</v>
      </c>
      <c r="B31" s="64">
        <v>8863672</v>
      </c>
      <c r="C31" s="52"/>
      <c r="D31" s="64">
        <v>0</v>
      </c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>
        <v>0</v>
      </c>
      <c r="C33" s="52"/>
      <c r="D33" s="64">
        <v>0</v>
      </c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>
        <v>-8683609</v>
      </c>
      <c r="C37" s="52"/>
      <c r="D37" s="64">
        <v>-4659731</v>
      </c>
      <c r="E37" s="51"/>
      <c r="F37" s="42"/>
    </row>
    <row r="38" spans="1:6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259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-190562160</v>
      </c>
      <c r="C42" s="55"/>
      <c r="D42" s="54">
        <f>SUM(D9:D41)</f>
        <v>-181262354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-190562160</v>
      </c>
      <c r="C47" s="58"/>
      <c r="D47" s="67">
        <f>SUM(D42:D46)</f>
        <v>-181262354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>
      <c r="A50" s="63" t="s">
        <v>230</v>
      </c>
      <c r="B50" s="64">
        <v>32864819</v>
      </c>
      <c r="C50" s="52"/>
      <c r="D50" s="64">
        <v>4866331</v>
      </c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245</v>
      </c>
      <c r="B55" s="71">
        <f>SUM(B50:B54)</f>
        <v>32864819</v>
      </c>
      <c r="C55" s="72"/>
      <c r="D55" s="71">
        <f>SUM(D50:D54)</f>
        <v>4866331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246</v>
      </c>
      <c r="B57" s="76">
        <f>B47+B55</f>
        <v>-157697341</v>
      </c>
      <c r="C57" s="77"/>
      <c r="D57" s="76">
        <f>D47+D55</f>
        <v>-176396023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>
        <v>0</v>
      </c>
      <c r="C60" s="51"/>
      <c r="D60" s="64">
        <v>0</v>
      </c>
      <c r="E60" s="61"/>
      <c r="F60" s="39"/>
    </row>
    <row r="61" spans="1:6">
      <c r="A61" s="73" t="s">
        <v>228</v>
      </c>
      <c r="B61" s="64">
        <v>0</v>
      </c>
      <c r="C61" s="51"/>
      <c r="D61" s="64">
        <v>0</v>
      </c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260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  <row r="66" spans="1:6">
      <c r="B66" s="84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2019-07-26T14:48:17Z</dcterms:modified>
</cp:coreProperties>
</file>