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20"/>
  <c r="D17"/>
  <c r="D36" s="1"/>
  <c r="D41" s="1"/>
  <c r="D51" s="1"/>
  <c r="B17"/>
  <c r="B36" s="1"/>
  <c r="B41" s="1"/>
  <c r="B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<sst xmlns="http://schemas.openxmlformats.org/spreadsheetml/2006/main" count="400" uniqueCount="260">
  <si>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</si>
  <si>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</si>
  <si>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</si>
  <si>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</si>
  <si>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</si>
  <si>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</si>
  <si>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</si>
  <si>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</si>
  <si>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</si>
  <si>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</si>
  <si>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</si>
  <si>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</si>
  <si>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</si>
  <si>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</si>
  <si>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</si>
  <si>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</si>
  <si>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</si>
  <si>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</si>
  <si>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</si>
  <si>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</si>
  <si>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</si>
  <si>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</si>
  <si>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</si>
  <si>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</si>
  <si>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</si>
  <si>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</si>
  <si>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</si>
  <si>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</si>
  <si>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</si>
  <si>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</si>
  <si>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</si>
  <si>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</si>
  <si>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</si>
  <si>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</si>
  <si>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</si>
  <si>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</si>
  <si>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</si>
  <si>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</si>
  <si>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</si>
  <si>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</si>
  <si>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</si>
  <si>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</si>
  <si>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</si>
  <si>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</si>
  <si>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</si>
  <si>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</si>
  <si>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</si>
  <si>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</si>
  <si>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</si>
  <si>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</si>
  <si>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</si>
  <si>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</si>
  <si>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</si>
  <si>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</si>
  <si>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</si>
  <si>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</si>
  <si>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</si>
  <si>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</si>
  <si>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</si>
  <si>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</si>
  <si>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</si>
  <si>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</si>
  <si>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</si>
  <si>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</si>
  <si>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</si>
  <si>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</si>
  <si>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</si>
  <si>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</si>
  <si>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</si>
  <si>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</si>
  <si>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</si>
  <si>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</si>
  <si>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</si>
  <si>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</si>
  <si>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</si>
  <si>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</si>
  <si>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</si>
  <si>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</si>
  <si>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</si>
  <si>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</si>
  <si>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</si>
  <si>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</si>
  <si>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</si>
  <si>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</si>
  <si>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</si>
  <si>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</si>
  <si>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</si>
  <si>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</si>
  <si>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</si>
  <si>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</si>
  <si>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</si>
  <si>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</si>
  <si>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</si>
  <si>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</si>
  <si>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</si>
  <si>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</si>
  <si>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</si>
  <si>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</si>
  <si>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</si>
  <si>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</si>
  <si>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</si>
  <si>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</si>
  <si>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</si>
  <si>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</si>
  <si>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</si>
  <si>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</si>
  <si>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</si>
  <si>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</si>
  <si>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</si>
  <si>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</si>
  <si>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</si>
  <si>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</si>
  <si>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</si>
  <si>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</si>
  <si>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</si>
  <si>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</si>
  <si>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</si>
  <si>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</si>
  <si>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</si>
  <si>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</si>
  <si>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</si>
  <si>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</si>
  <si>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</si>
  <si>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</si>
  <si>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</si>
  <si>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</si>
  <si>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</si>
  <si>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</si>
  <si>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</si>
  <si>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</si>
  <si>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</si>
  <si>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</si>
  <si>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</si>
  <si>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</si>
  <si>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</si>
  <si>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</si>
  <si>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</si>
  <si>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</si>
  <si>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</si>
  <si>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</si>
  <si>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</si>
  <si>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</si>
  <si>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</si>
  <si>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</si>
  <si>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</si>
  <si>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</si>
  <si>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</si>
  <si>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</si>
  <si>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</si>
  <si>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</si>
  <si>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</si>
  <si>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</si>
  <si>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</si>
  <si>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</si>
  <si>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</si>
  <si>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</si>
  <si>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</si>
  <si>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</si>
  <si>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</si>
  <si>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</si>
  <si>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</si>
  <si>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</si>
  <si>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</si>
  <si>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</si>
  <si>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</si>
  <si>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</si>
  <si>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</si>
  <si>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</si>
  <si>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</si>
  <si>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</si>
  <si>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</si>
  <si>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</si>
  <si>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</si>
  <si>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</si>
  <si>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</si>
  <si>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</si>
  <si>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</si>
  <si>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</si>
  <si>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</si>
  <si>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</si>
  <si>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</si>
  <si>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</si>
  <si>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</si>
  <si>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</si>
  <si>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</si>
  <si>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</si>
  <si>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</si>
  <si>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</si>
  <si>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</si>
  <si>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</si>
  <si>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</si>
  <si>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</si>
  <si>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</si>
  <si>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</si>
  <si>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</si>
  <si>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</si>
  <si>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</si>
  <si>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</si>
  <si>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</si>
  <si>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</si>
  <si>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</si>
  <si>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</si>
  <si>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</si>
  <si>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</si>
  <si>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</si>
  <si>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</si>
  <si>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</si>
  <si>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</si>
  <si>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</si>
  <si>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</si>
  <si>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</si>
  <si>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</si>
  <si>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</si>
  <si>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</si>
  <si>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</si>
  <si>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</si>
  <si>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</si>
  <si>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</si>
  <si>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</si>
  <si>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</si>
  <si>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</si>
  <si>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</si>
  <si>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</si>
  <si>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</si>
  <si>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</si>
  <si>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</si>
  <si>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</si>
  <si>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</si>
  <si>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</si>
  <si>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</si>
  <si>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</si>
  <si>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</si>
  <si>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</si>
  <si>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</si>
  <si>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</si>
  <si>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</si>
  <si>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</si>
  <si>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</si>
  <si>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</si>
  <si>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</si>
  <si>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</si>
  <si>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</si>
  <si>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</si>
  <si>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</si>
  <si>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</si>
  <si>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</si>
  <si>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</si>
  <si>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</si>
  <si>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</si>
  <si>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</si>
  <si>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</si>
  <si>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</si>
  <si>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</si>
  <si>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</si>
  <si>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</si>
  <si>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</si>
  <si>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</si>
  <si>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</si>
  <si>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 A U L A N T I</t>
  </si>
  <si>
    <t>NIPT K83308601C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</si>
</sst>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5" workbookViewId="0">
      <selection activeCell="B44" sqref="B44"/>
    </sheetView>
  </sheetViews>
  <sheetFormatPr defaultRowHeight="15"/>
  <cols>
    <col min="1" max="1" width="92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1" t="s">
        <v>258</v>
      </c>
    </row>
    <row r="3" spans="1:8">
      <c r="A3" s="81" t="s">
        <v>259</v>
      </c>
    </row>
    <row r="4" spans="1:8" ht="15.75" customHeight="1">
      <c r="A4" s="80" t="s">
        <v>227</v>
      </c>
    </row>
    <row r="5" spans="1:8" ht="15.75" customHeight="1">
      <c r="A5" s="68" t="s">
        <v>257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/>
    </row>
    <row r="10" spans="1:8">
      <c r="A10" s="77" t="s">
        <v>256</v>
      </c>
    </row>
    <row r="11" spans="1:8">
      <c r="A11" s="43" t="s">
        <v>244</v>
      </c>
      <c r="B11" s="44">
        <v>15620759</v>
      </c>
      <c r="C11" s="41"/>
      <c r="D11" s="44">
        <v>13394637</v>
      </c>
      <c r="E11" s="47"/>
      <c r="G11" s="38"/>
      <c r="H11" s="38"/>
    </row>
    <row r="12" spans="1:8">
      <c r="A12" s="43" t="s">
        <v>246</v>
      </c>
      <c r="B12" s="44"/>
      <c r="C12" s="41"/>
      <c r="D12" s="44"/>
      <c r="E12" s="47"/>
      <c r="G12" s="38"/>
      <c r="H12" s="38"/>
    </row>
    <row r="13" spans="1:8">
      <c r="A13" s="43" t="s">
        <v>247</v>
      </c>
      <c r="B13" s="44"/>
      <c r="C13" s="41"/>
      <c r="D13" s="44"/>
      <c r="E13" s="47"/>
      <c r="G13" s="38"/>
      <c r="H13" s="38"/>
    </row>
    <row r="14" spans="1:8">
      <c r="A14" s="43" t="s">
        <v>248</v>
      </c>
      <c r="B14" s="44"/>
      <c r="C14" s="41"/>
      <c r="D14" s="44"/>
      <c r="E14" s="47"/>
      <c r="G14" s="38"/>
      <c r="H14" s="38"/>
    </row>
    <row r="15" spans="1:8">
      <c r="A15" s="43" t="s">
        <v>245</v>
      </c>
      <c r="B15" s="44"/>
      <c r="C15" s="41"/>
      <c r="D15" s="44"/>
      <c r="E15" s="47"/>
      <c r="G15" s="38"/>
      <c r="H15" s="38"/>
    </row>
    <row r="16" spans="1:8">
      <c r="A16" s="77" t="s">
        <v>255</v>
      </c>
      <c r="B16" s="64">
        <v>-15043901</v>
      </c>
      <c r="C16" s="65"/>
      <c r="D16" s="64">
        <v>-12812197</v>
      </c>
    </row>
    <row r="17" spans="1:10">
      <c r="A17" s="77" t="s">
        <v>254</v>
      </c>
      <c r="B17" s="70">
        <f>SUM(B11:B16)</f>
        <v>576858</v>
      </c>
      <c r="C17" s="70"/>
      <c r="D17" s="70">
        <f>SUM(D11:D16)</f>
        <v>582440</v>
      </c>
    </row>
    <row r="18" spans="1:10">
      <c r="A18" s="77"/>
      <c r="B18" s="65"/>
      <c r="C18" s="65"/>
      <c r="D18" s="65"/>
    </row>
    <row r="19" spans="1:10">
      <c r="A19" s="77" t="s">
        <v>253</v>
      </c>
      <c r="B19" s="76"/>
      <c r="C19" s="65"/>
      <c r="D19" s="76"/>
    </row>
    <row r="20" spans="1:10">
      <c r="A20" s="77" t="s">
        <v>252</v>
      </c>
      <c r="B20" s="76"/>
      <c r="C20" s="65"/>
      <c r="D20" s="76"/>
    </row>
    <row r="21" spans="1:10">
      <c r="A21" s="77" t="s">
        <v>210</v>
      </c>
      <c r="B21" s="74"/>
      <c r="C21" s="74"/>
      <c r="D21" s="74"/>
    </row>
    <row r="22" spans="1:10">
      <c r="A22" s="43" t="s">
        <v>251</v>
      </c>
      <c r="B22" s="73">
        <v>216</v>
      </c>
      <c r="C22" s="74"/>
      <c r="D22" s="73"/>
    </row>
    <row r="23" spans="1:10">
      <c r="A23" s="43" t="s">
        <v>234</v>
      </c>
      <c r="B23" s="73"/>
      <c r="C23" s="74"/>
      <c r="D23" s="73"/>
      <c r="J23" s="43"/>
    </row>
    <row r="24" spans="1:10">
      <c r="A24" s="43" t="s">
        <v>233</v>
      </c>
      <c r="B24" s="73"/>
      <c r="C24" s="74"/>
      <c r="D24" s="73"/>
      <c r="J24" s="43"/>
    </row>
    <row r="25" spans="1:10" ht="30">
      <c r="A25" s="43" t="s">
        <v>241</v>
      </c>
      <c r="B25" s="73"/>
      <c r="C25" s="74"/>
      <c r="D25" s="73"/>
      <c r="J25" s="43"/>
    </row>
    <row r="26" spans="1:10" ht="30">
      <c r="A26" s="43" t="s">
        <v>235</v>
      </c>
      <c r="B26" s="73"/>
      <c r="C26" s="74"/>
      <c r="D26" s="73"/>
    </row>
    <row r="27" spans="1:10" ht="30">
      <c r="A27" s="43" t="s">
        <v>240</v>
      </c>
      <c r="B27" s="73"/>
      <c r="C27" s="74"/>
      <c r="D27" s="73"/>
    </row>
    <row r="28" spans="1:10" ht="30">
      <c r="A28" s="43" t="s">
        <v>236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250</v>
      </c>
      <c r="B30" s="74"/>
      <c r="C30" s="74"/>
      <c r="D30" s="74"/>
    </row>
    <row r="31" spans="1:10">
      <c r="A31" s="43" t="s">
        <v>237</v>
      </c>
      <c r="B31" s="73"/>
      <c r="C31" s="74"/>
      <c r="D31" s="73"/>
    </row>
    <row r="32" spans="1:10" ht="30">
      <c r="A32" s="43" t="s">
        <v>239</v>
      </c>
      <c r="B32" s="73"/>
      <c r="C32" s="74"/>
      <c r="D32" s="73"/>
    </row>
    <row r="33" spans="1:5">
      <c r="A33" s="43" t="s">
        <v>238</v>
      </c>
      <c r="B33" s="73"/>
      <c r="C33" s="74"/>
      <c r="D33" s="73"/>
    </row>
    <row r="34" spans="1:5">
      <c r="A34" s="75" t="s">
        <v>249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577074</v>
      </c>
      <c r="C36" s="70"/>
      <c r="D36" s="69">
        <f>SUM(D17:D35)</f>
        <v>582440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-88009</v>
      </c>
      <c r="C38" s="65"/>
      <c r="D38" s="66">
        <v>-87366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489065</v>
      </c>
      <c r="C41" s="63"/>
      <c r="D41" s="62">
        <f>SUM(D36:D40)</f>
        <v>495074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489065</v>
      </c>
      <c r="C51" s="57"/>
      <c r="D51" s="56">
        <f>D41+D49</f>
        <v>495074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2020-07-13T17:58:52Z</dcterms:modified>
</cp:coreProperties>
</file>