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Mikrobizneset\IMES-D\IMES-D 2018\Pasqyrat Financiare 2018\QKR\"/>
    </mc:Choice>
  </mc:AlternateContent>
  <bookViews>
    <workbookView xWindow="0" yWindow="0" windowWidth="28800" windowHeight="10860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2" i="1" l="1"/>
  <c r="C12" i="1"/>
  <c r="C17" i="1" s="1"/>
  <c r="C25" i="1" s="1"/>
  <c r="C27" i="1" s="1"/>
  <c r="B17" i="1"/>
  <c r="B25" i="1" s="1"/>
  <c r="M14" i="1"/>
  <c r="N8" i="1"/>
  <c r="N27" i="1"/>
  <c r="M13" i="1"/>
  <c r="N21" i="1"/>
  <c r="M23" i="1"/>
  <c r="M25" i="1"/>
  <c r="M21" i="1"/>
  <c r="N18" i="1"/>
  <c r="M10" i="1"/>
  <c r="M16" i="1"/>
  <c r="M6" i="1"/>
  <c r="N7" i="1"/>
  <c r="M7" i="1"/>
  <c r="N14" i="1"/>
  <c r="N25" i="1"/>
  <c r="N26" i="1"/>
  <c r="M20" i="1"/>
  <c r="N6" i="1"/>
  <c r="M18" i="1"/>
  <c r="N16" i="1"/>
  <c r="M8" i="1"/>
  <c r="N11" i="1"/>
  <c r="M12" i="1"/>
  <c r="N13" i="1"/>
  <c r="N23" i="1"/>
  <c r="N20" i="1"/>
  <c r="N12" i="1"/>
  <c r="M9" i="1"/>
  <c r="N19" i="1"/>
  <c r="N17" i="1"/>
  <c r="M19" i="1"/>
  <c r="M26" i="1"/>
  <c r="M17" i="1"/>
  <c r="N15" i="1"/>
  <c r="N10" i="1"/>
  <c r="N9" i="1"/>
  <c r="N24" i="1"/>
  <c r="M27" i="1"/>
  <c r="M11" i="1"/>
  <c r="M15" i="1"/>
  <c r="N22" i="1"/>
  <c r="M24" i="1"/>
  <c r="M22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<sst xmlns="http://schemas.openxmlformats.org/spreadsheetml/2006/main" count="28" uniqueCount="27">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</sst>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29"/>
  <sheetViews>
    <sheetView tabSelected="1" topLeftCell="A7" zoomScale="115" zoomScaleNormal="115" workbookViewId="0">
      <selection activeCell="B29" sqref="B29"/>
    </sheetView>
  </sheetViews>
  <sheetFormatPr defaultRowHeight="15" x14ac:dyDescent="0.25"/>
  <cols>
    <col min="1" max="1" width="72.28515625" customWidth="1"/>
    <col min="2" max="2" width="11.7109375" bestFit="1" customWidth="1"/>
    <col min="3" max="3" width="12.140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8795825</v>
      </c>
      <c r="C6" s="1">
        <v>4556498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-2871262</v>
      </c>
      <c r="C12" s="16">
        <f>SUM(C13:C14)</f>
        <v>-2042616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-2393000</v>
      </c>
      <c r="C13" s="1">
        <v>-1680000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-478262</v>
      </c>
      <c r="C14" s="1">
        <v>-362616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-104549.9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-652562.51</v>
      </c>
      <c r="C16" s="1">
        <v>-525695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5167450.59</v>
      </c>
      <c r="C17" s="7">
        <f>SUM(C6:C12,C15:C16)</f>
        <v>1988187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0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5167450.59</v>
      </c>
      <c r="C25" s="6">
        <f>C17+C23</f>
        <v>1988187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-263623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4903828</v>
      </c>
      <c r="C27" s="2">
        <f>SUM(C25:C26)</f>
        <v>1988187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21"/>
      <c r="B29" s="21"/>
      <c r="C29" s="21"/>
      <c r="D29" s="21"/>
      <c r="E29" s="2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MI</cp:lastModifiedBy>
  <dcterms:created xsi:type="dcterms:W3CDTF">2018-06-20T15:30:23Z</dcterms:created>
  <dcterms:modified xsi:type="dcterms:W3CDTF">2019-07-31T12:34:19Z</dcterms:modified>
</cp:coreProperties>
</file>