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49"/>
  <c r="D49"/>
  <c r="B51" l="1"/>
  <c r="D5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<sst xmlns="http://schemas.openxmlformats.org/spreadsheetml/2006/main" count="406" uniqueCount="264">
  <si>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</si>
  <si>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</si>
  <si>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</si>
  <si>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</si>
  <si>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</si>
  <si>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</si>
  <si>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</si>
  <si>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</si>
  <si>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</si>
  <si>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</si>
  <si>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</si>
  <si>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</si>
  <si>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</si>
  <si>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</si>
  <si>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</si>
  <si>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</si>
  <si>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</si>
  <si>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</si>
  <si>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</si>
  <si>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</si>
  <si>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</si>
  <si>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</si>
  <si>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</si>
  <si>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</si>
  <si>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</si>
  <si>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</si>
  <si>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</si>
  <si>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</si>
  <si>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</si>
  <si>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</si>
  <si>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</si>
  <si>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</si>
  <si>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</si>
  <si>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</si>
  <si>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</si>
  <si>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</si>
  <si>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</si>
  <si>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</si>
  <si>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</si>
  <si>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</si>
  <si>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</si>
  <si>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</si>
  <si>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</si>
  <si>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</si>
  <si>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</si>
  <si>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</si>
  <si>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</si>
  <si>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</si>
  <si>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</si>
  <si>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</si>
  <si>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</si>
  <si>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</si>
  <si>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</si>
  <si>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</si>
  <si>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</si>
  <si>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</si>
  <si>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</si>
  <si>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</si>
  <si>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</si>
  <si>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</si>
  <si>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</si>
  <si>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</si>
  <si>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</si>
  <si>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</si>
  <si>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</si>
  <si>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</si>
  <si>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</si>
  <si>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</si>
  <si>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</si>
  <si>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</si>
  <si>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</si>
  <si>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</si>
  <si>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</si>
  <si>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</si>
  <si>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</si>
  <si>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</si>
  <si>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</si>
  <si>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</si>
  <si>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</si>
  <si>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</si>
  <si>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</si>
  <si>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</si>
  <si>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</si>
  <si>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</si>
  <si>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</si>
  <si>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</si>
  <si>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</si>
  <si>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</si>
  <si>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</si>
  <si>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</si>
  <si>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</si>
  <si>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</si>
  <si>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</si>
  <si>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</si>
  <si>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</si>
  <si>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</si>
  <si>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</si>
  <si>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</si>
  <si>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</si>
  <si>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</si>
  <si>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</si>
  <si>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</si>
  <si>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</si>
  <si>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</si>
  <si>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</si>
  <si>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</si>
  <si>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</si>
  <si>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</si>
  <si>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</si>
  <si>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</si>
  <si>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</si>
  <si>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</si>
  <si>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</si>
  <si>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</si>
  <si>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</si>
  <si>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</si>
  <si>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</si>
  <si>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</si>
  <si>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</si>
  <si>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</si>
  <si>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</si>
  <si>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</si>
  <si>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</si>
  <si>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</si>
  <si>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</si>
  <si>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</si>
  <si>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</si>
  <si>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</si>
  <si>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</si>
  <si>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</si>
  <si>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</si>
  <si>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</si>
  <si>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</si>
  <si>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</si>
  <si>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</si>
  <si>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</si>
  <si>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</si>
  <si>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</si>
  <si>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</si>
  <si>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</si>
  <si>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</si>
  <si>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</si>
  <si>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</si>
  <si>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</si>
  <si>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</si>
  <si>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</si>
  <si>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</si>
  <si>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</si>
  <si>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</si>
  <si>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</si>
  <si>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</si>
  <si>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</si>
  <si>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</si>
  <si>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</si>
  <si>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</si>
  <si>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</si>
  <si>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</si>
  <si>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</si>
  <si>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</si>
  <si>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</si>
  <si>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</si>
  <si>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</si>
  <si>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</si>
  <si>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</si>
  <si>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</si>
  <si>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</si>
  <si>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</si>
  <si>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</si>
  <si>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</si>
  <si>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</si>
  <si>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</si>
  <si>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</si>
  <si>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</si>
  <si>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</si>
  <si>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</si>
  <si>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</si>
  <si>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</si>
  <si>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</si>
  <si>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</si>
  <si>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</si>
  <si>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</si>
  <si>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</si>
  <si>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</si>
  <si>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</si>
  <si>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</si>
  <si>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</si>
  <si>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</si>
  <si>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</si>
  <si>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</si>
  <si>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</si>
  <si>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</si>
  <si>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</si>
  <si>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</si>
  <si>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</si>
  <si>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</si>
  <si>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</si>
  <si>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</si>
  <si>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</si>
  <si>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</si>
  <si>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</si>
  <si>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</si>
  <si>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</si>
  <si>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</si>
  <si>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</si>
  <si>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</si>
  <si>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</si>
  <si>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</si>
  <si>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</si>
  <si>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</si>
  <si>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</si>
  <si>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</si>
  <si>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</si>
  <si>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</si>
  <si>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</si>
  <si>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</si>
  <si>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</si>
  <si>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</si>
  <si>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</si>
  <si>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</si>
  <si>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</si>
  <si>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</si>
  <si>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</si>
  <si>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</si>
  <si>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</si>
  <si>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</si>
  <si>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</si>
  <si>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</si>
  <si>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</si>
  <si>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</si>
  <si>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</si>
  <si>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</si>
  <si>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</si>
  <si>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</si>
  <si>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</si>
  <si>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</si>
  <si>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</si>
  <si>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</si>
  <si>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</si>
  <si>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</si>
  <si>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</si>
  <si>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</si>
  <si>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</si>
  <si>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</si>
  <si>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</si>
  <si>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</si>
  <si>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</si>
  <si>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</si>
  <si>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</si>
  <si>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</si>
  <si>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</si>
  <si>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</si>
  <si>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</si>
  <si>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</si>
  <si>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</si>
  <si>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</si>
  <si>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</si>
  <si>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</si>
  <si>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</si>
  <si>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</si>
  <si>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</si>
  <si>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</si>
  <si>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HE &amp; SK 11</t>
  </si>
  <si>
    <t>NIPT L19008502B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</si>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</sst>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0" fontId="184" fillId="0" borderId="0" xfId="0" applyFont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13" workbookViewId="0">
      <selection activeCell="A2" sqref="A2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1" t="s">
        <v>261</v>
      </c>
    </row>
    <row r="3" spans="1:8">
      <c r="A3" s="82" t="s">
        <v>262</v>
      </c>
    </row>
    <row r="4" spans="1:8" ht="15.75" customHeight="1">
      <c r="A4" s="79" t="s">
        <v>227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0"/>
      <c r="B7" s="78" t="s">
        <v>211</v>
      </c>
      <c r="C7" s="78"/>
      <c r="D7" s="78" t="s">
        <v>211</v>
      </c>
    </row>
    <row r="8" spans="1:8" ht="15" customHeight="1">
      <c r="A8" s="80"/>
      <c r="B8" s="78" t="s">
        <v>212</v>
      </c>
      <c r="C8" s="78"/>
      <c r="D8" s="78" t="s">
        <v>213</v>
      </c>
    </row>
    <row r="9" spans="1:8">
      <c r="A9" s="77"/>
      <c r="E9" s="48" t="s">
        <v>250</v>
      </c>
    </row>
    <row r="10" spans="1:8">
      <c r="A10" s="76" t="s">
        <v>258</v>
      </c>
    </row>
    <row r="11" spans="1:8">
      <c r="A11" s="43" t="s">
        <v>242</v>
      </c>
      <c r="B11" s="44">
        <v>27855556</v>
      </c>
      <c r="C11" s="41"/>
      <c r="D11" s="44">
        <v>17225726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>
        <v>400000</v>
      </c>
      <c r="C15" s="41"/>
      <c r="D15" s="44"/>
      <c r="E15" s="47" t="s">
        <v>249</v>
      </c>
      <c r="G15" s="38"/>
      <c r="H15" s="38"/>
    </row>
    <row r="16" spans="1:8">
      <c r="A16" s="76" t="s">
        <v>257</v>
      </c>
      <c r="B16" s="64"/>
      <c r="C16" s="65"/>
      <c r="D16" s="64"/>
    </row>
    <row r="17" spans="1:10">
      <c r="A17" s="76" t="s">
        <v>256</v>
      </c>
      <c r="B17" s="70">
        <f>SUM(B11:B16)</f>
        <v>28255556</v>
      </c>
      <c r="C17" s="70"/>
      <c r="D17" s="70">
        <f>SUM(D11:D16)</f>
        <v>17225726</v>
      </c>
    </row>
    <row r="18" spans="1:10">
      <c r="A18" s="76"/>
      <c r="B18" s="65"/>
      <c r="C18" s="65"/>
      <c r="D18" s="65"/>
    </row>
    <row r="19" spans="1:10">
      <c r="A19" s="76" t="s">
        <v>255</v>
      </c>
      <c r="B19" s="75">
        <v>-18631117</v>
      </c>
      <c r="C19" s="65"/>
      <c r="D19" s="75">
        <v>-10075384</v>
      </c>
    </row>
    <row r="20" spans="1:10">
      <c r="A20" s="76" t="s">
        <v>254</v>
      </c>
      <c r="B20" s="75">
        <v>-5799710</v>
      </c>
      <c r="C20" s="65"/>
      <c r="D20" s="75">
        <v>-5547969</v>
      </c>
    </row>
    <row r="21" spans="1:10">
      <c r="A21" s="76" t="s">
        <v>210</v>
      </c>
      <c r="B21" s="73"/>
      <c r="C21" s="73"/>
      <c r="D21" s="65"/>
    </row>
    <row r="22" spans="1:10">
      <c r="A22" s="43" t="s">
        <v>253</v>
      </c>
      <c r="B22" s="72"/>
      <c r="C22" s="73"/>
      <c r="D22" s="75"/>
    </row>
    <row r="23" spans="1:10">
      <c r="A23" s="43" t="s">
        <v>233</v>
      </c>
      <c r="B23" s="72"/>
      <c r="C23" s="73"/>
      <c r="D23" s="75"/>
      <c r="J23" s="43"/>
    </row>
    <row r="24" spans="1:10">
      <c r="A24" s="43" t="s">
        <v>232</v>
      </c>
      <c r="B24" s="72"/>
      <c r="C24" s="73"/>
      <c r="D24" s="75"/>
      <c r="J24" s="43"/>
    </row>
    <row r="25" spans="1:10">
      <c r="A25" s="43" t="s">
        <v>240</v>
      </c>
      <c r="B25" s="72"/>
      <c r="C25" s="73"/>
      <c r="D25" s="75"/>
      <c r="J25" s="43"/>
    </row>
    <row r="26" spans="1:10">
      <c r="A26" s="43" t="s">
        <v>234</v>
      </c>
      <c r="B26" s="72"/>
      <c r="C26" s="73"/>
      <c r="D26" s="75"/>
    </row>
    <row r="27" spans="1:10">
      <c r="A27" s="43" t="s">
        <v>239</v>
      </c>
      <c r="B27" s="72"/>
      <c r="C27" s="73"/>
      <c r="D27" s="75"/>
    </row>
    <row r="28" spans="1:10">
      <c r="A28" s="43" t="s">
        <v>235</v>
      </c>
      <c r="B28" s="72"/>
      <c r="C28" s="73"/>
      <c r="D28" s="75"/>
    </row>
    <row r="29" spans="1:10">
      <c r="A29" s="76" t="s">
        <v>215</v>
      </c>
      <c r="B29" s="72"/>
      <c r="C29" s="73"/>
      <c r="D29" s="75"/>
    </row>
    <row r="30" spans="1:10">
      <c r="A30" s="76" t="s">
        <v>252</v>
      </c>
      <c r="B30" s="73"/>
      <c r="C30" s="73"/>
      <c r="D30" s="65"/>
    </row>
    <row r="31" spans="1:10">
      <c r="A31" s="43" t="s">
        <v>236</v>
      </c>
      <c r="B31" s="72"/>
      <c r="C31" s="73"/>
      <c r="D31" s="75"/>
    </row>
    <row r="32" spans="1:10">
      <c r="A32" s="43" t="s">
        <v>238</v>
      </c>
      <c r="B32" s="72"/>
      <c r="C32" s="73"/>
      <c r="D32" s="75"/>
    </row>
    <row r="33" spans="1:5">
      <c r="A33" s="43" t="s">
        <v>237</v>
      </c>
      <c r="B33" s="72">
        <v>-20618</v>
      </c>
      <c r="C33" s="73"/>
      <c r="D33" s="75">
        <v>-21766</v>
      </c>
    </row>
    <row r="34" spans="1:5">
      <c r="A34" s="74" t="s">
        <v>251</v>
      </c>
      <c r="B34" s="72"/>
      <c r="C34" s="73"/>
      <c r="D34" s="72"/>
    </row>
    <row r="35" spans="1:5">
      <c r="A35" s="39" t="s">
        <v>260</v>
      </c>
      <c r="B35" s="72">
        <v>-484096</v>
      </c>
      <c r="C35" s="49"/>
      <c r="D35" s="75">
        <v>-218142</v>
      </c>
    </row>
    <row r="36" spans="1:5">
      <c r="A36" s="71" t="s">
        <v>216</v>
      </c>
      <c r="B36" s="69">
        <f>SUM(B17:B35)</f>
        <v>3320015</v>
      </c>
      <c r="C36" s="70"/>
      <c r="D36" s="69">
        <f>SUM(D17:D35)</f>
        <v>1362465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-569048</v>
      </c>
      <c r="C38" s="65"/>
      <c r="D38" s="66">
        <v>-233871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2750967</v>
      </c>
      <c r="C41" s="63"/>
      <c r="D41" s="62">
        <f>SUM(D36:D40)</f>
        <v>1128594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>
        <v>-10853</v>
      </c>
      <c r="C44" s="42"/>
      <c r="D44" s="61">
        <v>-22088</v>
      </c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>
        <v>394</v>
      </c>
      <c r="C48" s="42"/>
      <c r="D48" s="61">
        <v>619</v>
      </c>
    </row>
    <row r="49" spans="1:4">
      <c r="A49" s="58" t="s">
        <v>230</v>
      </c>
      <c r="B49" s="59">
        <f>SUM(B44:B48)</f>
        <v>-10459</v>
      </c>
      <c r="C49" s="60"/>
      <c r="D49" s="59">
        <f>SUM(D44:D48)</f>
        <v>-21469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2740508</v>
      </c>
      <c r="C51" s="57"/>
      <c r="D51" s="56">
        <f>D41+D49</f>
        <v>1107125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</cp:lastModifiedBy>
  <cp:lastPrinted>2016-10-03T09:59:38Z</cp:lastPrinted>
  <dcterms:created xsi:type="dcterms:W3CDTF">2012-01-19T09:31:29Z</dcterms:created>
  <dcterms:modified xsi:type="dcterms:W3CDTF">2020-07-01T09:27:41Z</dcterms:modified>
</cp:coreProperties>
</file>