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DieseArbeitsmappe"/>
  <bookViews>
    <workbookView xWindow="-15" yWindow="-15" windowWidth="7650" windowHeight="8970" tabRatio="930"/>
  </bookViews>
  <sheets>
    <sheet name="Cover" sheetId="8" r:id="rId1"/>
    <sheet name="0)Permbajtja" sheetId="66" r:id="rId2"/>
    <sheet name="A-Bilanci" sheetId="5" r:id="rId3"/>
    <sheet name="B-Te Ardhura Shpenzime" sheetId="3" r:id="rId4"/>
    <sheet name="C-Cash_Flow_Statement" sheetId="67" r:id="rId5"/>
    <sheet name="D-Kapitali" sheetId="46" r:id="rId6"/>
    <sheet name="E-Politikat Kontabel" sheetId="72" r:id="rId7"/>
    <sheet name="1 Mjete Monetare" sheetId="65" r:id="rId8"/>
    <sheet name="2 Te drejta te arketueshme" sheetId="21" r:id="rId9"/>
    <sheet name="3- Aktive Afatgjata Materiale" sheetId="71" r:id="rId10"/>
    <sheet name="4-  Detyrime ASH" sheetId="63" r:id="rId11"/>
    <sheet name="5 - Detyrimet AGJ" sheetId="79" r:id="rId12"/>
    <sheet name="6  Shitje" sheetId="69" r:id="rId13"/>
    <sheet name="7 - Punesimi" sheetId="40" r:id="rId14"/>
    <sheet name="8-  Shpenzime_te_tjera" sheetId="68" r:id="rId15"/>
    <sheet name="9 - Tatim Fitimi" sheetId="74" r:id="rId16"/>
  </sheets>
  <externalReferences>
    <externalReference r:id="rId17"/>
    <externalReference r:id="rId18"/>
    <externalReference r:id="rId19"/>
    <externalReference r:id="rId20"/>
  </externalReferences>
  <definedNames>
    <definedName name="a" localSheetId="1">#REF!</definedName>
    <definedName name="a" localSheetId="11">#REF!</definedName>
    <definedName name="a" localSheetId="12">#REF!</definedName>
    <definedName name="a" localSheetId="14">#REF!</definedName>
    <definedName name="a" localSheetId="4">#REF!</definedName>
    <definedName name="a">#REF!</definedName>
    <definedName name="AS2DocOpenMode" hidden="1">"AS2DocumentEdit"</definedName>
    <definedName name="begin" localSheetId="1">[1]Cover!$D$36</definedName>
    <definedName name="begin" localSheetId="11">[2]Cover!$D$36</definedName>
    <definedName name="begin" localSheetId="12">[3]Cover!$D$36</definedName>
    <definedName name="begin" localSheetId="14">[3]Cover!$D$36</definedName>
    <definedName name="begin" localSheetId="4">[1]Cover!$D$36</definedName>
    <definedName name="begin">Cover!$C$36</definedName>
    <definedName name="cur" localSheetId="11">[2]Cover!$D$37</definedName>
    <definedName name="cur">Cover!#REF!</definedName>
    <definedName name="IDL.Connector.UDF" hidden="1">0</definedName>
    <definedName name="IDL.Connector.Version" hidden="1">"10.1.1.4"</definedName>
    <definedName name="name" localSheetId="11">[2]Cover!$D$32</definedName>
    <definedName name="name">Cover!$D$32</definedName>
    <definedName name="number" localSheetId="11">[2]Cover!$D$33</definedName>
    <definedName name="number">Cover!$D$33</definedName>
    <definedName name="period" localSheetId="11">[2]Cover!$D$34</definedName>
    <definedName name="period">Cover!$D$34</definedName>
    <definedName name="_xlnm.Print_Area" localSheetId="1">'0)Permbajtja'!$A$1:$D$34</definedName>
    <definedName name="_xlnm.Print_Area" localSheetId="7">'1 Mjete Monetare'!$A$1:$E$29</definedName>
    <definedName name="_xlnm.Print_Area" localSheetId="8">'2 Te drejta te arketueshme'!$A$1:$E$33</definedName>
    <definedName name="_xlnm.Print_Area" localSheetId="9">'3- Aktive Afatgjata Materiale'!$A$1:$I$39</definedName>
    <definedName name="_xlnm.Print_Area" localSheetId="11">'5 - Detyrimet AGJ'!$A$1:$E$40</definedName>
    <definedName name="_xlnm.Print_Area" localSheetId="12">'6  Shitje'!$A$1:$E$21</definedName>
    <definedName name="_xlnm.Print_Area" localSheetId="13">'7 - Punesimi'!$A$1:$E$22</definedName>
    <definedName name="_xlnm.Print_Area" localSheetId="14">'8-  Shpenzime_te_tjera'!$A$1:$D$26</definedName>
    <definedName name="_xlnm.Print_Area" localSheetId="15">'9 - Tatim Fitimi'!$A$1:$E$40</definedName>
    <definedName name="_xlnm.Print_Area" localSheetId="2">'A-Bilanci'!$B$1:$J$141</definedName>
    <definedName name="_xlnm.Print_Area" localSheetId="3">'B-Te Ardhura Shpenzime'!$B$1:$K$73</definedName>
    <definedName name="_xlnm.Print_Area" localSheetId="4">'C-Cash_Flow_Statement'!$B$1:$K$87</definedName>
    <definedName name="_xlnm.Print_Area" localSheetId="5">'D-Kapitali'!$A$1:$K$37</definedName>
    <definedName name="_xlnm.Print_Area" localSheetId="6">'E-Politikat Kontabel'!$A$1:$H$70</definedName>
    <definedName name="_xlnm.Print_Titles" localSheetId="2">'A-Bilanci'!$1:$3</definedName>
    <definedName name="_xlnm.Print_Titles" localSheetId="3">'B-Te Ardhura Shpenzime'!$1:$8</definedName>
    <definedName name="prior" localSheetId="11">[2]Cover!$D$35</definedName>
    <definedName name="prior">Cover!$D$35</definedName>
    <definedName name="TextRefCopy1" localSheetId="1">#REF!</definedName>
    <definedName name="TextRefCopy1" localSheetId="11">#REF!</definedName>
    <definedName name="TextRefCopy1" localSheetId="12">#REF!</definedName>
    <definedName name="TextRefCopy1" localSheetId="14">#REF!</definedName>
    <definedName name="TextRefCopy1" localSheetId="4">#REF!</definedName>
    <definedName name="TextRefCopy1">#REF!</definedName>
    <definedName name="TextRefCopyRangeCount" hidden="1">1</definedName>
    <definedName name="time">[4]Cover!$D$34</definedName>
  </definedNames>
  <calcPr calcId="125725"/>
</workbook>
</file>

<file path=xl/calcChain.xml><?xml version="1.0" encoding="utf-8"?>
<calcChain xmlns="http://schemas.openxmlformats.org/spreadsheetml/2006/main">
  <c r="B1" i="66"/>
  <c r="B1" i="72" l="1"/>
  <c r="H1" l="1"/>
  <c r="D2" i="66"/>
  <c r="D1"/>
  <c r="B26"/>
  <c r="B28" s="1"/>
</calcChain>
</file>

<file path=xl/sharedStrings.xml><?xml version="1.0" encoding="utf-8"?>
<sst xmlns="http://schemas.openxmlformats.org/spreadsheetml/2006/main" count="750" uniqueCount="490">
  <si>
    <t>D</t>
  </si>
  <si>
    <t>Other long-term liabilities</t>
  </si>
  <si>
    <t>Total</t>
  </si>
  <si>
    <t>total</t>
  </si>
  <si>
    <t xml:space="preserve"> </t>
  </si>
  <si>
    <t>*)</t>
  </si>
  <si>
    <t>Please provide details</t>
  </si>
  <si>
    <t>Gain from disposal of investments</t>
  </si>
  <si>
    <t>Interest from affiliates</t>
  </si>
  <si>
    <t>Interest from associates</t>
  </si>
  <si>
    <t>Non-current Liabilities and provisions</t>
  </si>
  <si>
    <t>Current Liabilities and provisions</t>
  </si>
  <si>
    <t>Interest on bank overdrafts and loans</t>
  </si>
  <si>
    <t>**)</t>
  </si>
  <si>
    <t>Raw materials and consumables used</t>
  </si>
  <si>
    <t>Salaries</t>
  </si>
  <si>
    <t>Personnel cost</t>
  </si>
  <si>
    <t>Amortization of intangible assets and depreciation of tangible assets</t>
  </si>
  <si>
    <t>Tax on income</t>
  </si>
  <si>
    <t>Net profit/loss after tax</t>
  </si>
  <si>
    <t>Other financial income</t>
  </si>
  <si>
    <t>Other financial costs</t>
  </si>
  <si>
    <t>Shoqeria</t>
  </si>
  <si>
    <t>periudha</t>
  </si>
  <si>
    <t>monedha</t>
  </si>
  <si>
    <t>I</t>
  </si>
  <si>
    <t>(i)</t>
  </si>
  <si>
    <t>(ii)</t>
  </si>
  <si>
    <t>(iii)</t>
  </si>
  <si>
    <t>(iv)</t>
  </si>
  <si>
    <t>(v)</t>
  </si>
  <si>
    <t>Aktive bilogjike afatshkurtra</t>
  </si>
  <si>
    <t>II</t>
  </si>
  <si>
    <t>Aktive bilogjike afatgjata</t>
  </si>
  <si>
    <t>III</t>
  </si>
  <si>
    <t>TOTALI I KAPITALI     ( I I I )</t>
  </si>
  <si>
    <t>Shpjegime</t>
  </si>
  <si>
    <t>Inventar I imet</t>
  </si>
  <si>
    <t>Shpjego metodat e perdorura per zhvleresime nese ka :</t>
  </si>
  <si>
    <t>Referencat</t>
  </si>
  <si>
    <t>Balance Sheet (Assets)</t>
  </si>
  <si>
    <t>Balance Sheet (Capital)</t>
  </si>
  <si>
    <t>A S S E T S</t>
  </si>
  <si>
    <t>Non-current Assets</t>
  </si>
  <si>
    <t>Cash and Cash Equivalents</t>
  </si>
  <si>
    <t>Other current Financial Assets</t>
  </si>
  <si>
    <t>A/R trade</t>
  </si>
  <si>
    <t>Current Assets</t>
  </si>
  <si>
    <t>Cash at bank</t>
  </si>
  <si>
    <t>Cash in hand</t>
  </si>
  <si>
    <t>fair value</t>
  </si>
  <si>
    <t>Cash Equivalents</t>
  </si>
  <si>
    <t>Other Exspenses</t>
  </si>
  <si>
    <t>entity</t>
  </si>
  <si>
    <t>Other securities</t>
  </si>
  <si>
    <t>Inventory of trade goods</t>
  </si>
  <si>
    <t>Raw materials, factory and operating supplies</t>
  </si>
  <si>
    <t>Goods and finished products</t>
  </si>
  <si>
    <t>Down payments made for inventory</t>
  </si>
  <si>
    <t>Inventory</t>
  </si>
  <si>
    <t>Financial Asset hold for sale</t>
  </si>
  <si>
    <t>Oher receivables</t>
  </si>
  <si>
    <t>Current assets hold for sale</t>
  </si>
  <si>
    <t>Derivate and financial asset hold for sale</t>
  </si>
  <si>
    <t>Total Assets</t>
  </si>
  <si>
    <t>Current Liabilities</t>
  </si>
  <si>
    <t>Deferred Income</t>
  </si>
  <si>
    <t>Short-term provisions</t>
  </si>
  <si>
    <t>Payables</t>
  </si>
  <si>
    <t>Non-current Liabilities</t>
  </si>
  <si>
    <t>Finance leases</t>
  </si>
  <si>
    <t>Long-term provisions</t>
  </si>
  <si>
    <t>Long-term deferred income</t>
  </si>
  <si>
    <t>Total of  Liabilities and provisions</t>
  </si>
  <si>
    <t>C A P I T A L</t>
  </si>
  <si>
    <t>Shareholder's Equity</t>
  </si>
  <si>
    <t>Issued Capital</t>
  </si>
  <si>
    <t>Statotury reserves</t>
  </si>
  <si>
    <t>Legal reeserves</t>
  </si>
  <si>
    <t>Retained Earnings - carried forward</t>
  </si>
  <si>
    <t>Profit/Loss of the year</t>
  </si>
  <si>
    <t>Total Equity and Liabilities</t>
  </si>
  <si>
    <t>Bank overdrafts and loans - short-term</t>
  </si>
  <si>
    <t>Current portion of long-term bank loans</t>
  </si>
  <si>
    <t>Current portion of other loans</t>
  </si>
  <si>
    <t>Revenue</t>
  </si>
  <si>
    <t>Other Income</t>
  </si>
  <si>
    <t>Change on inventory of finished product</t>
  </si>
  <si>
    <t>Expenses for social   security payment</t>
  </si>
  <si>
    <t>Profit /Loss before tax</t>
  </si>
  <si>
    <t>Fair value:</t>
  </si>
  <si>
    <t>Total 2</t>
  </si>
  <si>
    <t>Total 3</t>
  </si>
  <si>
    <t>Total 4</t>
  </si>
  <si>
    <t>Arka</t>
  </si>
  <si>
    <t>Lek</t>
  </si>
  <si>
    <t>Te punesuarit</t>
  </si>
  <si>
    <t>Nr I te punesuareve ne fund te vitit</t>
  </si>
  <si>
    <t>ku</t>
  </si>
  <si>
    <t>administrim</t>
  </si>
  <si>
    <t>Kosto e punes</t>
  </si>
  <si>
    <t>Shpenzime  per  Paga</t>
  </si>
  <si>
    <t>Shpenzime Kontribute</t>
  </si>
  <si>
    <t>Derytimi Punonjeseve</t>
  </si>
  <si>
    <t>Aktivet Afatshkurtera</t>
  </si>
  <si>
    <t>Mjete Monetare</t>
  </si>
  <si>
    <t>Produkte te gatshme</t>
  </si>
  <si>
    <t>Mallra per shitje</t>
  </si>
  <si>
    <t>Aktivet Afatgjata</t>
  </si>
  <si>
    <t>Inventari</t>
  </si>
  <si>
    <t>Detyrimet afatshkurtera</t>
  </si>
  <si>
    <t>Fitimi ( Humbja) e viti financiar</t>
  </si>
  <si>
    <t>Detyrime Afatgjata</t>
  </si>
  <si>
    <t>A K T I V E T</t>
  </si>
  <si>
    <t>BILANCI KONTABEL   (DETYRIMET DHE KAPITALI)</t>
  </si>
  <si>
    <t>BILANCI    KONTABEL      (  AKTIVET )</t>
  </si>
  <si>
    <t>Totali i Detyrimeve   Afatgjata</t>
  </si>
  <si>
    <t>Pasqyra e te ardhurave dhe e shpenzimeve  ( Sipas Natyres )</t>
  </si>
  <si>
    <t>Te ardhura te tjera nga veprimtarite e shfrytezimit</t>
  </si>
  <si>
    <t>Ndryshimet ne inventarin e PG dhe prodhimit proces</t>
  </si>
  <si>
    <t>Shpenzime te tjera</t>
  </si>
  <si>
    <t>Fitmi / Humbja para tatimit</t>
  </si>
  <si>
    <t>Banka</t>
  </si>
  <si>
    <t>Mjete monetare</t>
  </si>
  <si>
    <t>Tatim Fitimi</t>
  </si>
  <si>
    <t>Emertimi i Shoqerise</t>
  </si>
  <si>
    <t>Forma Ligjore</t>
  </si>
  <si>
    <t xml:space="preserve">Adresa </t>
  </si>
  <si>
    <t>Veprimtaria Kryesore</t>
  </si>
  <si>
    <t>Nr Regjistrit Tregtar</t>
  </si>
  <si>
    <t xml:space="preserve">Viti  Financiar  Ushtrimor      mbyllur me </t>
  </si>
  <si>
    <t xml:space="preserve">Viti  Financiar  Paraardhes   mbyllur me </t>
  </si>
  <si>
    <t>Data e mbylljes se Pasqyrave Financiare</t>
  </si>
  <si>
    <t xml:space="preserve">Pasqyrat Financiare jane  shprehura ne </t>
  </si>
  <si>
    <t xml:space="preserve">Pasqyrat Financiare  jane </t>
  </si>
  <si>
    <t>Individuale</t>
  </si>
  <si>
    <t>Viti Ushtrimor</t>
  </si>
  <si>
    <t>Viti Parardhes</t>
  </si>
  <si>
    <t>8</t>
  </si>
  <si>
    <t>Kliente te Arketueshm</t>
  </si>
  <si>
    <t>Permbajta</t>
  </si>
  <si>
    <t>A</t>
  </si>
  <si>
    <t>B</t>
  </si>
  <si>
    <t>C</t>
  </si>
  <si>
    <t>Cash-Flow Statement</t>
  </si>
  <si>
    <t>Pasqyra e ndryshimeve ne kapital</t>
  </si>
  <si>
    <t>E</t>
  </si>
  <si>
    <t>Politikat Kontabel</t>
  </si>
  <si>
    <t>Punesimi</t>
  </si>
  <si>
    <t>Shpenzime te tjera (Ardh-Shpenz)</t>
  </si>
  <si>
    <t>Sherbime bankare</t>
  </si>
  <si>
    <t>Shitje</t>
  </si>
  <si>
    <t>Shitje nga aktiviteti kryesor</t>
  </si>
  <si>
    <t>Te ardhura nga veprimtarite e shfrytezimit</t>
  </si>
  <si>
    <t>Vlera neto</t>
  </si>
  <si>
    <t>Investimet financiare afatgjata</t>
  </si>
  <si>
    <t>Aksione dhe pjesmarrje te tjera ne njesi te kont.</t>
  </si>
  <si>
    <t>Aksione dhe investime te tjera ne pjesmarrje</t>
  </si>
  <si>
    <t>Aksione dhe letra me vlere</t>
  </si>
  <si>
    <t>Llogari/Kerkesa te arketueshme afatgjata</t>
  </si>
  <si>
    <t>Totali 1</t>
  </si>
  <si>
    <t>Aktive afatgjata materiale</t>
  </si>
  <si>
    <t>Toka</t>
  </si>
  <si>
    <t>Ndertesa</t>
  </si>
  <si>
    <t>Makineri dhe paisje</t>
  </si>
  <si>
    <t>Aktive te tjera materiale</t>
  </si>
  <si>
    <t>Totali 2</t>
  </si>
  <si>
    <t>Aktive afatgjata jomateriale</t>
  </si>
  <si>
    <t>Emri I mire</t>
  </si>
  <si>
    <t>Shpenzimet e zhvillimit</t>
  </si>
  <si>
    <t>Aktive te tjera afatgjata jomateriale</t>
  </si>
  <si>
    <t>Totali 4</t>
  </si>
  <si>
    <t>Kapitali aksionar I papaguar</t>
  </si>
  <si>
    <t>Fitimet e pashperndara</t>
  </si>
  <si>
    <t>AKTIVET AFATGJATA MATERIALE</t>
  </si>
  <si>
    <t>Kosto blerje</t>
  </si>
  <si>
    <t>Shtesa (+)</t>
  </si>
  <si>
    <t>Dalje (-)</t>
  </si>
  <si>
    <t>Riklasifikime (+/-)</t>
  </si>
  <si>
    <t>Amortizimi I Akumuluar</t>
  </si>
  <si>
    <t>Ngarkesa per vitin  (+)</t>
  </si>
  <si>
    <t>Zvleresim (+)</t>
  </si>
  <si>
    <t>Rimarrje (-)</t>
  </si>
  <si>
    <t>Eleminimi ne dalje (-)</t>
  </si>
  <si>
    <t>Riklasifimkim (+/-)</t>
  </si>
  <si>
    <t>Shumat qe mbarten</t>
  </si>
  <si>
    <t>10</t>
  </si>
  <si>
    <t>INFORMACION I PERGJITHSHEM MBI POLITIKAT KONTABEL TE APLIKUARA</t>
  </si>
  <si>
    <t xml:space="preserve">Kuadri Kontabel I aplikuar </t>
  </si>
  <si>
    <t>Permbledhje e politikave kontabel kryesore</t>
  </si>
  <si>
    <t xml:space="preserve">Pasqyrat financiare jane individuale dhe mbulojne nje vit te plote fiskal.Pasqyrat financiare jane plotesuar duke respektuar parimet themelore te kontabilitetit  si :
          -  Vijimesia e veprimtarise se Shoqerise
          -  Moskompesimi i posteve te bilancit
          -  Kuptueshmeria e pasqyrave financiare
          -  Rendesia dhe materialiteti. 
          -  Besueshmeria dhe besnikeria dhe sinqeriteti i paraqitjes se te dhenave
          -  Qendrueshmeria e politikave kontabile dhe krahasueshmeria
          -  Parimi i perparesise se permbajtjes ekonomike mbi formen ligjore.
          -  Paprekshmeria e bilancit te çeljes.
</t>
  </si>
  <si>
    <t>Metodat e perdorura ne regjistrimin e Aktiveve Materiale</t>
  </si>
  <si>
    <t>Veprimet me monedha te huaja</t>
  </si>
  <si>
    <t>Metodat e perdoruara per regjistrimin e inventarit</t>
  </si>
  <si>
    <t>6.</t>
  </si>
  <si>
    <t>Impairment of assets</t>
  </si>
  <si>
    <t>Inventari regjistrohet me kosto.</t>
  </si>
  <si>
    <t>TOTALI I DETYRIMEVE DHE  KAPITALIT     (I,II, III)</t>
  </si>
  <si>
    <t xml:space="preserve"> Fitim /humbje  e vitit</t>
  </si>
  <si>
    <t xml:space="preserve"> Dividente</t>
  </si>
  <si>
    <t xml:space="preserve"> Riklasifikim</t>
  </si>
  <si>
    <t xml:space="preserve">Vleresimi i aktiveve materiale afatgjata eshte bere ne baze te kostos historike te korigjuar me amortizimin e llogaritur.Amortizimi eshte llogaritur dhe evidentuar ne menyre analitike per cdo grup te aktiveve te qendrueshme.
</t>
  </si>
  <si>
    <t>Inventaret vleresohen me koston e blerjes</t>
  </si>
  <si>
    <t>Penalitete,gjoba,demshperblime</t>
  </si>
  <si>
    <t>Tatimi mbi fitimin</t>
  </si>
  <si>
    <t>viti ushtrimor</t>
  </si>
  <si>
    <t>rregullime per periudha te meparshme</t>
  </si>
  <si>
    <t>dividenti</t>
  </si>
  <si>
    <t>Tatim fitimi I shtyre</t>
  </si>
  <si>
    <t>rregullime si rrjedhoje e ndryshimit %</t>
  </si>
  <si>
    <t>rregullime te tjera</t>
  </si>
  <si>
    <t>Shpenzimi neto I tatimit mbi fitimin</t>
  </si>
  <si>
    <t>sqarime te nevojshme</t>
  </si>
  <si>
    <t xml:space="preserve">shkalla e tatimit ne  % </t>
  </si>
  <si>
    <t xml:space="preserve">Fitmi I Shoqerise </t>
  </si>
  <si>
    <t>Shpenzime Jo te Zbritshme</t>
  </si>
  <si>
    <t>Humbje te periudhave te mepareshme</t>
  </si>
  <si>
    <t>Fitimi/humbje fiskale</t>
  </si>
  <si>
    <t>Rezerva statutore</t>
  </si>
  <si>
    <t>Investime</t>
  </si>
  <si>
    <t>Ne tituj pronesie te njesive ekonomike brenda grupit</t>
  </si>
  <si>
    <t>Aksionet e veta</t>
  </si>
  <si>
    <t>Te tjera financiare</t>
  </si>
  <si>
    <t>Te drejta te arketueshme</t>
  </si>
  <si>
    <t>Nga aktiviteti i shfrytezimit</t>
  </si>
  <si>
    <t>Kapitali I nenshkruar I pa paguar</t>
  </si>
  <si>
    <t>Lende e pare dhe materiale te konsumueshme</t>
  </si>
  <si>
    <t>Prodhime ne proces dhe gjysmeprodukte</t>
  </si>
  <si>
    <t>Aktive biologjike(Gje e gjalle ne rritje e majmeri)</t>
  </si>
  <si>
    <t>(vi)</t>
  </si>
  <si>
    <t>(vii)</t>
  </si>
  <si>
    <t>AAGJM te mbajtura per shitje</t>
  </si>
  <si>
    <t>Parapagime per inventar</t>
  </si>
  <si>
    <t>Shpenzime te shtyra</t>
  </si>
  <si>
    <t>Te arketueshme nga te ardhurat e konstatuara</t>
  </si>
  <si>
    <t>Aktive Financiare</t>
  </si>
  <si>
    <t>Tituj pronesie ne njesite ekonomike brenda grupit</t>
  </si>
  <si>
    <t>Tituj te huadhenies ne njesite ekonomike brenda grupit</t>
  </si>
  <si>
    <t>Tituj pronesie ne njesite ekonomike ku ka interesa pjesmarrese</t>
  </si>
  <si>
    <t>Tituj te huadhenies  ne njesite ekonomike ku ka interesa pjesmarrese</t>
  </si>
  <si>
    <t>Tituj te tjere te mbajtur si aktive afatgjata</t>
  </si>
  <si>
    <t>Tituj te tjere te huadhenies</t>
  </si>
  <si>
    <t>Toka dhe ndertesa</t>
  </si>
  <si>
    <t>Impiante dhe makineri</t>
  </si>
  <si>
    <t>Te tjera instalime dhe paisje</t>
  </si>
  <si>
    <t>Parapagime per aktive materiale ne proces</t>
  </si>
  <si>
    <t>Aktive  jo materiale</t>
  </si>
  <si>
    <t>Emri i Mirë</t>
  </si>
  <si>
    <t>Parapagime për AAJM</t>
  </si>
  <si>
    <t>Aktive tatimore te shtyra</t>
  </si>
  <si>
    <t>Aktive Bilogjike</t>
  </si>
  <si>
    <t>Aktive Materiale</t>
  </si>
  <si>
    <t>AKTIVE TOTALE  ( I + II )</t>
  </si>
  <si>
    <t>AKTIVE TOTALE  AFATGJATA ( II)</t>
  </si>
  <si>
    <t>AKTIVE TOTALE  AFATSHKURTRA</t>
  </si>
  <si>
    <t>Titujt e huamarrjes</t>
  </si>
  <si>
    <t>Detyrime ndaj institucioneve të kredisë</t>
  </si>
  <si>
    <t xml:space="preserve">Arkëtime në avancë për porosi </t>
  </si>
  <si>
    <t>Të pagueshme për aktivitetin e shfrytëzimit</t>
  </si>
  <si>
    <t>Dëftesa të pagueshme</t>
  </si>
  <si>
    <t>Të pagueshme ndaj njësive ekonomike brenda grupit</t>
  </si>
  <si>
    <t>Të pagueshme ndaj  njësive ekonomike ku ka interesa pjesëmarrëse</t>
  </si>
  <si>
    <t>Të pagueshme ndaj punonjësve dhe sigurimeve shoqërore/shëndetsore</t>
  </si>
  <si>
    <t>Të pagueshme për detyrimet tatimore</t>
  </si>
  <si>
    <t>Të tjera të pagueshme</t>
  </si>
  <si>
    <t>(viii)</t>
  </si>
  <si>
    <t>(ix)</t>
  </si>
  <si>
    <t>(x)</t>
  </si>
  <si>
    <t>Të pagueshme për shpenzime të konstatuara</t>
  </si>
  <si>
    <t xml:space="preserve">Të ardhura të shtyra </t>
  </si>
  <si>
    <t>Provizione</t>
  </si>
  <si>
    <t>Totali i Detyrimeve   Afatshkurtra</t>
  </si>
  <si>
    <t xml:space="preserve">Arkëtimet në avancë për porosi </t>
  </si>
  <si>
    <t xml:space="preserve">Të pagueshme për shpenzime të konstatuara </t>
  </si>
  <si>
    <t>Të ardhura të shtyra</t>
  </si>
  <si>
    <t>Provizione:</t>
  </si>
  <si>
    <t xml:space="preserve">Provizione  për pensionet </t>
  </si>
  <si>
    <t>Provizione të tjera</t>
  </si>
  <si>
    <t>Detyrime Totale</t>
  </si>
  <si>
    <t>KAPITALI  DHE REZERVAT</t>
  </si>
  <si>
    <t>Kapitali i Nënshkruar</t>
  </si>
  <si>
    <t>Primi i lidhur me kapitalin</t>
  </si>
  <si>
    <t>Rezerva rivlerësimi</t>
  </si>
  <si>
    <t>Rezerva të tjera</t>
  </si>
  <si>
    <t xml:space="preserve">Rezerva ligjore </t>
  </si>
  <si>
    <t>Te ardhura nga aktiviteti i  shfrytezimit</t>
  </si>
  <si>
    <t>Puna e kryer nga njësia ekonomike dhe e kapitalizuar</t>
  </si>
  <si>
    <t xml:space="preserve">Lënda e parë dhe materiale të konsumueshme </t>
  </si>
  <si>
    <t xml:space="preserve">Të tjera shpenzime </t>
  </si>
  <si>
    <t>Shpenzime të personelit</t>
  </si>
  <si>
    <t>Paga dhe shpërblime</t>
  </si>
  <si>
    <t xml:space="preserve">Shpenzime të sigurimeve shoqërore/shëndetsore </t>
  </si>
  <si>
    <t>Zhvlerësimi i aktiveve afatgjata materiale</t>
  </si>
  <si>
    <t>Shpenzime konsumi dhe amortizimi</t>
  </si>
  <si>
    <t>Shpenzime të tjera shfrytëzimi</t>
  </si>
  <si>
    <t xml:space="preserve">Të ardhura të tjera </t>
  </si>
  <si>
    <t>i</t>
  </si>
  <si>
    <t>ii</t>
  </si>
  <si>
    <t>Të ardhura nga njësitë ekonomike ku ka interesa pjesëmarrëse</t>
  </si>
  <si>
    <t>Të ardhura nga investimet dhe huatë e tjera pjesë e aktiveve afatgjata</t>
  </si>
  <si>
    <t>Interesa të arkëtueshëm dhe të ardhura të tjera të ngjashme</t>
  </si>
  <si>
    <t>iii</t>
  </si>
  <si>
    <t>Shpenzime financiare</t>
  </si>
  <si>
    <t>Shpenzime interesi dhe shpenzime  të ngjashme</t>
  </si>
  <si>
    <t>Shpenzime të tjera financiare</t>
  </si>
  <si>
    <t xml:space="preserve">Zhvlerësimi i aktiveve financiare dhe investimeve </t>
  </si>
  <si>
    <t>financiare  të mbajtura si ASH</t>
  </si>
  <si>
    <t xml:space="preserve">Pjesa e Fitimit/Humbjes nga pjesëmarrjet </t>
  </si>
  <si>
    <t>Shpenzimi aktual i tatimit mbi fitimin</t>
  </si>
  <si>
    <t>Shpenzimet e Tatimit mbi fitimin</t>
  </si>
  <si>
    <t>Pjesa e tatim fitimit të  pjesëmarrjeve</t>
  </si>
  <si>
    <t>Fitimi/Humbja e vitit</t>
  </si>
  <si>
    <t>Fitimi/Humbja për:</t>
  </si>
  <si>
    <t>Pronarët e njësisë ekonomike mëmë</t>
  </si>
  <si>
    <t>Interesat jo-kontrolluese</t>
  </si>
  <si>
    <t xml:space="preserve">Pasqyra e të Ardhurave Gjithëpërfshirëse  </t>
  </si>
  <si>
    <t>Të ardhura të tjera gjithëpërfshirëse për vitin:</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</si>
  <si>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</si>
  <si>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</si>
  <si>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</si>
  <si>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</si>
  <si>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t>Totali i të ardhurave të tjera gjithëpërfshirëse për vitin</t>
  </si>
  <si>
    <t>Totali i të ardhurave gjithëpërfshirëse për vitin</t>
  </si>
  <si>
    <t>Totali i të ardhurave/humbjeve gjithëpërfshirëse për:</t>
  </si>
  <si>
    <t>(metoda indirekte)</t>
  </si>
  <si>
    <t>Fluksi i Mjeteve Monetare nga/(përdorur në) aktivitetin e shfrytëzimit</t>
  </si>
  <si>
    <t>Fitim / Humbja e vitit</t>
  </si>
  <si>
    <t>Shpenzimet financiare jomonetare</t>
  </si>
  <si>
    <t>Rregullimet për shpenzimet jomonetare:</t>
  </si>
  <si>
    <t>Fluksi i mjeteve monetare i përfshirë në aktivitetet investuese:</t>
  </si>
  <si>
    <t>Ndryshimet në aktivet dhe detyrimet e shfrytëzimit:</t>
  </si>
  <si>
    <t>Rënie/(rritje) në inventarë</t>
  </si>
  <si>
    <t>Rritje/(rënie) në detyrime për punonjësit</t>
  </si>
  <si>
    <t>Mjete monetare neto nga/(përdorur në) aktivitetin e shfrytëzimit</t>
  </si>
  <si>
    <t>Fluksi i Mjeteve Monetare nga/(përdorur në) aktivitetin e investimit</t>
  </si>
  <si>
    <t>Para neto të përdorura për blerjen e filialeve</t>
  </si>
  <si>
    <t>Para neto të arkëtuara nga shitja e filialeve</t>
  </si>
  <si>
    <t>Pagesa për blerjen e aktiveve afatgjata materiale</t>
  </si>
  <si>
    <t>Pagesa për blerjen e investimeve të tjera</t>
  </si>
  <si>
    <t>Arkëtime nga shitja e investimeve të tjera</t>
  </si>
  <si>
    <t>Dividentë të arkëtuar</t>
  </si>
  <si>
    <t>Mjete monetare neto nga/(përdorur në) aktivitetin e investimit</t>
  </si>
  <si>
    <t>Pasqyra   e   Fluksit   te Mjeteve   Monetare</t>
  </si>
  <si>
    <t>Fluksi i Mjeteve Monetare nga/(përdorur në) aktivitetin e  financimit</t>
  </si>
  <si>
    <t>Arkëtime nga emetimi i kapitalit aksionar</t>
  </si>
  <si>
    <t>Arkëtime nga emetimi i aksioneve të përdorura si kolateral</t>
  </si>
  <si>
    <t>Hua të arkëtuara</t>
  </si>
  <si>
    <t>Pagesa e kostove të transaksionit që lidhen me kreditë dhe huatë</t>
  </si>
  <si>
    <t>Riblerje e aksioneve të veta</t>
  </si>
  <si>
    <t>Pagesa e aksioneve të përdorura si kolateral</t>
  </si>
  <si>
    <t>Pagesa e huave</t>
  </si>
  <si>
    <t>Pagesë e detyrimeve të qirasë financiare</t>
  </si>
  <si>
    <t>Interes i paguar</t>
  </si>
  <si>
    <t>Dividendë të paguar</t>
  </si>
  <si>
    <t>Mjete monetare neto nga/(përdorur në) aktivitetin e financimit</t>
  </si>
  <si>
    <t>Rritje/(rënie) neto në mjete monetare dhe ekuivalentë të mjeteve monetare</t>
  </si>
  <si>
    <t>Efekti i luhatjeve të kursit të këmbimit të mjeteve monetare</t>
  </si>
  <si>
    <t>Mjete monetare dhe ekuivalentë të mjeteve monetare më 1 janar</t>
  </si>
  <si>
    <t xml:space="preserve">Mjete monetare dhe ekuivalentë të mjeteve monetare më 31 dhjetor </t>
  </si>
  <si>
    <t>Efekti i ndryshimeve në politikat kontabël</t>
  </si>
  <si>
    <t>Të ardhura totale gjithëpërfshirëse për vitin:</t>
  </si>
  <si>
    <t>Të ardhura të tjera gjithëpërfshirëse:</t>
  </si>
  <si>
    <t>Totali i të ardhura gjithëpërfshirëse për vitin:</t>
  </si>
  <si>
    <t>Transaksionet me pronarët e njësisë ekonomike të njohura direkt në kapital:</t>
  </si>
  <si>
    <t>Emetimi i kapitalit të nënshkruar</t>
  </si>
  <si>
    <t>Totali i transaksioneve me pronarët e njësisë ekonomike</t>
  </si>
  <si>
    <t>Pozicioni financiar i rideklaruar më 1 janar 2015</t>
  </si>
  <si>
    <t>Fitimi / Humbja e vitit</t>
  </si>
  <si>
    <t>Kapitali i nënshkruar</t>
  </si>
  <si>
    <t>Rezerva Rivlerësimi</t>
  </si>
  <si>
    <t>Rezerva Statutore</t>
  </si>
  <si>
    <t>Fitimet e Pashpërndara</t>
  </si>
  <si>
    <t>Totali</t>
  </si>
  <si>
    <t>Pasqyra e Ndryshimeve në Kapitalin Neto</t>
  </si>
  <si>
    <t>Total 1</t>
  </si>
  <si>
    <t>Te tjera te arketueshme</t>
  </si>
  <si>
    <t>Tatime te arketueshme</t>
  </si>
  <si>
    <t>Dividente te pagueshem</t>
  </si>
  <si>
    <t>Parapagime per sherbime</t>
  </si>
  <si>
    <t>Liçenca, marka tregtare, të drejta dhe aktive të ngjashme</t>
  </si>
  <si>
    <t>Shpenzimet për tatimin mbi fitimin jomonetar</t>
  </si>
  <si>
    <t>Fitim nga shitja e aktiveve afatgjata materiale</t>
  </si>
  <si>
    <t>Rënie/(rritje) në të drejtat e arkëtueshme dhe të tjera</t>
  </si>
  <si>
    <t>Rritje/(rënie) në detyrimet e pagueshme</t>
  </si>
  <si>
    <t>Pasqyra e Pozicionit Financiar</t>
  </si>
  <si>
    <t>Pasqyra e Performances Financiare</t>
  </si>
  <si>
    <t xml:space="preserve"> - Per ndertesat me 5 % te vleftes se mbetur.      </t>
  </si>
  <si>
    <t xml:space="preserve"> - Kompjutera e sisteme informacioni me 25 % te vleftes se mbetur   </t>
  </si>
  <si>
    <t xml:space="preserve"> - Te gjitha AAM te tjera me 20 % te vleftes se mbetur</t>
  </si>
  <si>
    <t>Detyrime  ASH</t>
  </si>
  <si>
    <t>Llogari te pagueshme tregetare(furnitore)</t>
  </si>
  <si>
    <t>Sigurime Shoqerore</t>
  </si>
  <si>
    <t>Tatim Page</t>
  </si>
  <si>
    <t>7</t>
  </si>
  <si>
    <t>6</t>
  </si>
  <si>
    <t>Tatim   Fitimi   me   15%</t>
  </si>
  <si>
    <t>Aktivet afatgjata materiale</t>
  </si>
  <si>
    <t>Detryime afatshkurtra</t>
  </si>
  <si>
    <t>NIPT-i</t>
  </si>
  <si>
    <t>`</t>
  </si>
  <si>
    <t>Te ardhurat</t>
  </si>
  <si>
    <t>Sigurime</t>
  </si>
  <si>
    <t>Te tjera garanci</t>
  </si>
  <si>
    <t>Te tjera detyrime</t>
  </si>
  <si>
    <t>Detyrimi per paga</t>
  </si>
  <si>
    <t>te tjere</t>
  </si>
  <si>
    <t>Penalitete</t>
  </si>
  <si>
    <t>Te Ardhura jo te tatueshme</t>
  </si>
  <si>
    <t>Shpk</t>
  </si>
  <si>
    <t>Nen qera financiare</t>
  </si>
  <si>
    <t>Prodhimi dhe shitje energjise</t>
  </si>
  <si>
    <t>Te tjera</t>
  </si>
  <si>
    <t>Hydro Power Plant of Korca</t>
  </si>
  <si>
    <t>K 81830009 N</t>
  </si>
  <si>
    <t>Projekt,ndertim dhe shfrytezim Hidrocentral</t>
  </si>
  <si>
    <t>QKR  30/06/2008</t>
  </si>
  <si>
    <t>Te ardhura nga ndryshimi kursit kembimit</t>
  </si>
  <si>
    <t>Sherbime menaxhimi e drejtimi</t>
  </si>
  <si>
    <t>Pagesa komisione per koncesionin</t>
  </si>
  <si>
    <t xml:space="preserve">Qera </t>
  </si>
  <si>
    <t>Taksa regjistrimi</t>
  </si>
  <si>
    <t>Shpenzime kancelari e shtypshkrime</t>
  </si>
  <si>
    <t>Sherbime te tjera</t>
  </si>
  <si>
    <t>Audit,Konsulenca e ligjore</t>
  </si>
  <si>
    <t>Sherbime Interneti</t>
  </si>
  <si>
    <t>Mirembajtje</t>
  </si>
  <si>
    <t xml:space="preserve">Sherbime  </t>
  </si>
  <si>
    <t>Shpenzime provizioni per kliente</t>
  </si>
  <si>
    <t>Tatim ne burim</t>
  </si>
  <si>
    <t>Detyrim per  Hua,Ash</t>
  </si>
  <si>
    <t>Ndertime</t>
  </si>
  <si>
    <t>Hidrocentral</t>
  </si>
  <si>
    <t xml:space="preserve">Paisje </t>
  </si>
  <si>
    <t>ne proces</t>
  </si>
  <si>
    <t>HPPK-1/2</t>
  </si>
  <si>
    <t>Ne terren</t>
  </si>
  <si>
    <t>Informatike</t>
  </si>
  <si>
    <t xml:space="preserve">     Per llogaritjen e amortizimit te AAM (SKK 5:) njesia jone ekonomike  ka percaktuar si metode  te amortizimit te A.Agj.M  metoden e amortizimit mbi bazen jetegjatesise se koncesionit,per 30 vjet</t>
  </si>
  <si>
    <t>Shpenzime per</t>
  </si>
  <si>
    <t>Aqt ne proces</t>
  </si>
  <si>
    <t>Provizione per kliente</t>
  </si>
  <si>
    <t>TVsh mbi pagese</t>
  </si>
  <si>
    <t>abbrev</t>
  </si>
  <si>
    <t>LOANS</t>
  </si>
  <si>
    <t>Bank overdrafts</t>
  </si>
  <si>
    <t>EBRD</t>
  </si>
  <si>
    <t>Long-term loans from Edil Europe Srl</t>
  </si>
  <si>
    <t>Long-term loans from Fidia Ambiente Srl</t>
  </si>
  <si>
    <t>Repayable as follows:</t>
  </si>
  <si>
    <t>On demand or within one year</t>
  </si>
  <si>
    <r>
      <t>In the 2</t>
    </r>
    <r>
      <rPr>
        <vertAlign val="superscript"/>
        <sz val="10"/>
        <rFont val="Arial"/>
        <family val="2"/>
      </rPr>
      <t>nd</t>
    </r>
    <r>
      <rPr>
        <sz val="10"/>
        <rFont val="Arial"/>
        <family val="2"/>
      </rPr>
      <t xml:space="preserve"> - 5</t>
    </r>
    <r>
      <rPr>
        <vertAlign val="superscript"/>
        <sz val="10"/>
        <rFont val="Arial"/>
        <family val="2"/>
      </rPr>
      <t>th</t>
    </r>
    <r>
      <rPr>
        <sz val="10"/>
        <rFont val="Arial"/>
        <family val="2"/>
      </rPr>
      <t xml:space="preserve"> years</t>
    </r>
  </si>
  <si>
    <t>After 5 years</t>
  </si>
  <si>
    <t>check:</t>
  </si>
  <si>
    <t>Less: amounts due for settlement</t>
  </si>
  <si>
    <t xml:space="preserve">within 12 months (shown under </t>
  </si>
  <si>
    <t>current liabilities) (-) *)</t>
  </si>
  <si>
    <t xml:space="preserve">Amount due for settlement after </t>
  </si>
  <si>
    <t xml:space="preserve">  12 months</t>
  </si>
  <si>
    <t>incl repayment on demand</t>
  </si>
  <si>
    <t>Analysis of borrowings by currency:</t>
  </si>
  <si>
    <t>Currency A</t>
  </si>
  <si>
    <t>Currency C</t>
  </si>
  <si>
    <t>Eur</t>
  </si>
  <si>
    <t>Autofaturime pr sherbime nga jo rezidente</t>
  </si>
  <si>
    <t>Shpenzimi/E ardhur  i tatim fitimit të shtyrë</t>
  </si>
  <si>
    <t>Detryime  afatgjata</t>
  </si>
  <si>
    <t>Blv.Bajram Curri,perballe Gjyk Tirane</t>
  </si>
  <si>
    <t xml:space="preserve">Kontabiliteti ne pergjithesi eshte organizuar dhe mbajtur ne pajtim me kerkesat e ligjit Nr. 9228 date 29.04.2004 “Per kontabilitetin dhe Pasqyrat Financiare ”, ndryshuar me ligjin Nr. 9477 date 09.02.2006.
Pasqyrat financiare te Shoqerise per vitin 2016 jane pergatitur ne baze te Standarteve Kombetare te Kontabilitetit , shpallur nnga Ministri i Financave me shkresen Nr.4292 date 15.06.2006.
I gjithe dokumentacioni financiar dhe kontabel i veprimtarise se Shoqerise  perpunohet dhe regjistrohet nga sektori i finances ne menyre kronologjike. Veprimet kontabile jane mbeshtetur ne dokumente justifikuese, vertetuese dhe te datuara, duke u plotesuar ne perputhje me kerkesat ligjore ne fuqi.
</t>
  </si>
  <si>
    <t xml:space="preserve">Transaksionet e kryera ne valute gjate vitit jane konvertuar ne leke me kursin e dites se kryerjes se transaksionit. Gjendjet ne valute me 31.12.2016  jane konvertuar ne leke me kursin e Bankes Shtetit per kete date dhe diferencat e konstatuara jane regjistruar per neto ne rezultatin financiar te ushtrimit. </t>
  </si>
  <si>
    <t xml:space="preserve">Gjendja e mjeteve monetare pasqyron gjendjen e arkes dhe depozitat rrjedhese ne bankat e nivelit te dyte.Shoqeria I kryen transaksionet e saj ne disa  banka, gjendja ne eur eshte e shperhur me kursin 135.23 lek </t>
  </si>
  <si>
    <t xml:space="preserve">  31/12/2015</t>
  </si>
  <si>
    <t>Furntoret jane te identifikuar ne kartela analitike dhe te rivleresuar me kursin e fundvitit dhe te pagueshem ne 2017,pagat jane te muajit Dhjetor dhe te paguara ne Janar 2017. Detyrimet tatimore jane mbyllur ne Janar 2017 .</t>
  </si>
  <si>
    <t>LEK</t>
  </si>
  <si>
    <t>ok</t>
  </si>
  <si>
    <t>Autofaturime per sherbime nga jo rezidente</t>
  </si>
  <si>
    <t>Pozicioni financiar më 31 dhjetor 2014</t>
  </si>
  <si>
    <t>Pozicioni financiar i rideklaruar më 31 dhjetor 2015</t>
  </si>
  <si>
    <t>Pozicioni financiar i rideklaruar më 1 janar 2016</t>
  </si>
  <si>
    <t>Pozicioni financiar më 31 dhjetor 2016</t>
  </si>
  <si>
    <t>Pagese ne advance e kestit te kredise</t>
  </si>
  <si>
    <t>Klientet jane te identifikuar ne kartela analitike,dhe  arketimet jane bere ne  2017. Provizonet per kliente jane mbyllur me humbjen e ceshtjes ne gjykaten a apelit adminstrativ</t>
  </si>
  <si>
    <t>Rimarrje e provizioneve te krijuara ne 2016</t>
  </si>
  <si>
    <t>Bonuse ne pagese te kredise nga EBRD</t>
  </si>
  <si>
    <t>Sherbime noteriale,ligjore</t>
  </si>
  <si>
    <t>Rimarrje e provizioneve</t>
  </si>
  <si>
    <t>ne Lek</t>
  </si>
  <si>
    <t>lek</t>
  </si>
  <si>
    <t>HPP of Korca</t>
  </si>
  <si>
    <t>Periudha</t>
  </si>
  <si>
    <t>Monedha</t>
  </si>
</sst>
</file>

<file path=xl/styles.xml><?xml version="1.0" encoding="utf-8"?>
<styleSheet xmlns="http://schemas.openxmlformats.org/spreadsheetml/2006/main">
  <numFmts count="17">
    <numFmt numFmtId="43" formatCode="_-* #,##0.00_-;\-* #,##0.00_-;_-* &quot;-&quot;??_-;_-@_-"/>
    <numFmt numFmtId="164" formatCode="mmm\ yyyy"/>
    <numFmt numFmtId="165" formatCode="#,##0.0,\ ;[Red]\-#,##0.0,\ "/>
    <numFmt numFmtId="166" formatCode="#,###,"/>
    <numFmt numFmtId="167" formatCode="mm/dd/yy"/>
    <numFmt numFmtId="168" formatCode="0.00_)"/>
    <numFmt numFmtId="169" formatCode="_(* #,##0.000000_);_(* \(#,##0.000000\);_(* &quot;-&quot;??_);_(@_)"/>
    <numFmt numFmtId="170" formatCode="#,##0.0"/>
    <numFmt numFmtId="171" formatCode="dd\ mmm\ yy"/>
    <numFmt numFmtId="172" formatCode="_-[$€]\ * #,##0.00_-;\-[$€]\ * #,##0.00_-;_-[$€]\ * &quot;-&quot;??_-;_-@_-"/>
    <numFmt numFmtId="173" formatCode="#,##0.000"/>
    <numFmt numFmtId="174" formatCode="#,##0.00_ ;[Red]\-#,##0.00\ "/>
    <numFmt numFmtId="175" formatCode="_(* #,##0.00_);_(* \(#,##0.00\);_(* &quot;-&quot;??_);_(@_)"/>
    <numFmt numFmtId="176" formatCode="&quot;$&quot;#,##0_);\(&quot;$&quot;#,##0\)"/>
    <numFmt numFmtId="177" formatCode="#,##0.00_ ;\-#,##0.00\ "/>
    <numFmt numFmtId="178" formatCode="_-[$€-2]\ * #,##0.00_-;\-[$€-2]\ * #,##0.00_-;_-[$€-2]\ * &quot;-&quot;??_-;_-@_-"/>
    <numFmt numFmtId="179" formatCode="_-[$$-409]* #,##0.00_ ;_-[$$-409]* \-#,##0.00\ ;_-[$$-409]* &quot;-&quot;??_ ;_-@_ "/>
  </numFmts>
  <fonts count="54">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name val="Symbol"/>
      <family val="1"/>
      <charset val="2"/>
    </font>
    <font>
      <i/>
      <sz val="10"/>
      <name val="Arial"/>
      <family val="2"/>
    </font>
    <font>
      <b/>
      <sz val="12"/>
      <name val="Arial"/>
      <family val="2"/>
    </font>
    <font>
      <sz val="8"/>
      <name val="Times New Roman"/>
      <family val="1"/>
    </font>
    <font>
      <sz val="10"/>
      <name val="MS Serif"/>
      <family val="1"/>
    </font>
    <font>
      <sz val="10"/>
      <name val="MS Sans Serif"/>
      <family val="2"/>
    </font>
    <font>
      <sz val="10"/>
      <color indexed="16"/>
      <name val="MS Serif"/>
      <family val="1"/>
    </font>
    <font>
      <sz val="8"/>
      <name val="Arial"/>
      <family val="2"/>
    </font>
    <font>
      <b/>
      <sz val="8"/>
      <name val="MS Sans Serif"/>
      <family val="2"/>
    </font>
    <font>
      <b/>
      <i/>
      <sz val="16"/>
      <name val="Helv"/>
    </font>
    <font>
      <sz val="8"/>
      <name val="Wingdings"/>
      <charset val="2"/>
    </font>
    <font>
      <sz val="8"/>
      <name val="Helv"/>
    </font>
    <font>
      <sz val="8"/>
      <name val="MS Sans Serif"/>
      <family val="2"/>
    </font>
    <font>
      <sz val="8"/>
      <name val="Arial"/>
      <family val="2"/>
    </font>
    <font>
      <b/>
      <sz val="8"/>
      <color indexed="8"/>
      <name val="Helv"/>
    </font>
    <font>
      <sz val="11"/>
      <name val="Arial"/>
      <family val="2"/>
    </font>
    <font>
      <b/>
      <u/>
      <sz val="10"/>
      <name val="Arial"/>
      <family val="2"/>
    </font>
    <font>
      <sz val="12"/>
      <name val="Arial"/>
      <family val="2"/>
    </font>
    <font>
      <sz val="8"/>
      <name val="Arial"/>
      <family val="2"/>
    </font>
    <font>
      <sz val="12"/>
      <name val="MS Sans Serif"/>
      <family val="2"/>
    </font>
    <font>
      <b/>
      <sz val="12"/>
      <name val="MS Sans Serif"/>
      <family val="2"/>
    </font>
    <font>
      <sz val="10"/>
      <name val="MS Sans Serif"/>
      <family val="2"/>
    </font>
    <font>
      <b/>
      <i/>
      <sz val="10"/>
      <name val="Arial"/>
      <family val="2"/>
    </font>
    <font>
      <b/>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name val="Arial"/>
      <family val="2"/>
    </font>
    <font>
      <i/>
      <u/>
      <sz val="10"/>
      <name val="Arial"/>
      <family val="2"/>
    </font>
    <font>
      <sz val="10"/>
      <color indexed="8"/>
      <name val="Arial"/>
      <family val="2"/>
    </font>
    <font>
      <sz val="10"/>
      <color theme="1"/>
      <name val="Arial"/>
      <family val="2"/>
    </font>
    <font>
      <b/>
      <sz val="10"/>
      <color rgb="FFFF0000"/>
      <name val="Arial"/>
      <family val="2"/>
    </font>
    <font>
      <vertAlign val="superscript"/>
      <sz val="10"/>
      <name val="Arial"/>
      <family val="2"/>
    </font>
    <font>
      <sz val="10"/>
      <name val="Arial"/>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7"/>
        <bgColor indexed="64"/>
      </patternFill>
    </fill>
    <fill>
      <patternFill patternType="solid">
        <fgColor indexed="42"/>
        <bgColor indexed="64"/>
      </patternFill>
    </fill>
    <fill>
      <patternFill patternType="solid">
        <fgColor rgb="FFCCFFCC"/>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dotted">
        <color indexed="64"/>
      </bottom>
      <diagonal/>
    </border>
    <border>
      <left/>
      <right/>
      <top style="thin">
        <color auto="1"/>
      </top>
      <bottom style="hair">
        <color auto="1"/>
      </bottom>
      <diagonal/>
    </border>
    <border>
      <left style="thin">
        <color indexed="64"/>
      </left>
      <right style="thin">
        <color indexed="64"/>
      </right>
      <top style="thin">
        <color indexed="64"/>
      </top>
      <bottom style="hair">
        <color indexed="64"/>
      </bottom>
      <diagonal/>
    </border>
  </borders>
  <cellStyleXfs count="125">
    <xf numFmtId="0" fontId="0" fillId="0" borderId="0">
      <protection hidden="1"/>
    </xf>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9" fillId="0" borderId="0">
      <alignment horizontal="center" wrapText="1"/>
      <protection locked="0"/>
    </xf>
    <xf numFmtId="0" fontId="32" fillId="3" borderId="0" applyNumberFormat="0" applyBorder="0" applyAlignment="0" applyProtection="0"/>
    <xf numFmtId="169" fontId="3" fillId="0" borderId="0" applyFill="0" applyBorder="0" applyAlignment="0"/>
    <xf numFmtId="0" fontId="33" fillId="20" borderId="1" applyNumberFormat="0" applyAlignment="0" applyProtection="0"/>
    <xf numFmtId="0" fontId="34" fillId="21" borderId="2" applyNumberFormat="0" applyAlignment="0" applyProtection="0"/>
    <xf numFmtId="43" fontId="3" fillId="0" borderId="0" applyFont="0" applyFill="0" applyBorder="0" applyAlignment="0" applyProtection="0"/>
    <xf numFmtId="0" fontId="10" fillId="0" borderId="0" applyNumberFormat="0" applyAlignment="0">
      <alignment horizontal="left"/>
    </xf>
    <xf numFmtId="0" fontId="12" fillId="0" borderId="0" applyNumberFormat="0" applyAlignment="0">
      <alignment horizontal="left"/>
    </xf>
    <xf numFmtId="172" fontId="3" fillId="0" borderId="0" applyFont="0" applyFill="0" applyBorder="0" applyAlignment="0" applyProtection="0">
      <protection hidden="1"/>
    </xf>
    <xf numFmtId="0" fontId="35" fillId="0" borderId="0" applyNumberFormat="0" applyFill="0" applyBorder="0" applyAlignment="0" applyProtection="0"/>
    <xf numFmtId="0" fontId="36" fillId="4" borderId="0" applyNumberFormat="0" applyBorder="0" applyAlignment="0" applyProtection="0"/>
    <xf numFmtId="38" fontId="13" fillId="22" borderId="0" applyNumberFormat="0" applyBorder="0" applyAlignment="0" applyProtection="0"/>
    <xf numFmtId="0" fontId="8" fillId="0" borderId="3" applyNumberFormat="0" applyAlignment="0" applyProtection="0">
      <alignment horizontal="left" vertical="center"/>
    </xf>
    <xf numFmtId="0" fontId="8" fillId="0" borderId="4">
      <alignment horizontal="left" vertical="center"/>
    </xf>
    <xf numFmtId="0" fontId="37" fillId="0" borderId="5" applyNumberFormat="0" applyFill="0" applyAlignment="0" applyProtection="0"/>
    <xf numFmtId="0" fontId="38" fillId="0" borderId="6" applyNumberFormat="0" applyFill="0" applyAlignment="0" applyProtection="0"/>
    <xf numFmtId="0" fontId="39" fillId="0" borderId="7" applyNumberFormat="0" applyFill="0" applyAlignment="0" applyProtection="0"/>
    <xf numFmtId="0" fontId="39" fillId="0" borderId="0" applyNumberFormat="0" applyFill="0" applyBorder="0" applyAlignment="0" applyProtection="0"/>
    <xf numFmtId="0" fontId="14" fillId="0" borderId="8">
      <alignment horizontal="center"/>
    </xf>
    <xf numFmtId="0" fontId="14" fillId="0" borderId="0">
      <alignment horizontal="center"/>
    </xf>
    <xf numFmtId="0" fontId="40" fillId="7" borderId="1" applyNumberFormat="0" applyAlignment="0" applyProtection="0"/>
    <xf numFmtId="10" fontId="13" fillId="23" borderId="9" applyNumberFormat="0" applyBorder="0" applyAlignment="0" applyProtection="0"/>
    <xf numFmtId="0" fontId="41" fillId="0" borderId="10" applyNumberFormat="0" applyFill="0" applyAlignment="0" applyProtection="0"/>
    <xf numFmtId="0" fontId="42" fillId="24" borderId="0" applyNumberFormat="0" applyBorder="0" applyAlignment="0" applyProtection="0"/>
    <xf numFmtId="168" fontId="15" fillId="0" borderId="0"/>
    <xf numFmtId="0" fontId="5" fillId="0" borderId="0"/>
    <xf numFmtId="0" fontId="5" fillId="25" borderId="11" applyNumberFormat="0" applyFont="0" applyAlignment="0" applyProtection="0"/>
    <xf numFmtId="0" fontId="43" fillId="20" borderId="12" applyNumberFormat="0" applyAlignment="0" applyProtection="0"/>
    <xf numFmtId="14" fontId="9" fillId="0" borderId="0">
      <alignment horizontal="center" wrapText="1"/>
      <protection locked="0"/>
    </xf>
    <xf numFmtId="9" fontId="3" fillId="0" borderId="0" applyFont="0" applyFill="0" applyBorder="0" applyAlignment="0" applyProtection="0"/>
    <xf numFmtId="10" fontId="3" fillId="0" borderId="0" applyFont="0" applyFill="0" applyBorder="0" applyAlignment="0" applyProtection="0"/>
    <xf numFmtId="0" fontId="16" fillId="26" borderId="0" applyNumberFormat="0" applyFont="0" applyBorder="0" applyAlignment="0">
      <alignment horizontal="center"/>
    </xf>
    <xf numFmtId="167" fontId="17" fillId="0" borderId="0" applyNumberFormat="0" applyFill="0" applyBorder="0" applyAlignment="0" applyProtection="0">
      <alignment horizontal="left"/>
    </xf>
    <xf numFmtId="0" fontId="16" fillId="1" borderId="4" applyNumberFormat="0" applyFont="0" applyAlignment="0">
      <alignment horizontal="center"/>
    </xf>
    <xf numFmtId="0" fontId="18" fillId="0" borderId="0" applyNumberFormat="0" applyFill="0" applyBorder="0" applyAlignment="0">
      <alignment horizontal="center"/>
    </xf>
    <xf numFmtId="0" fontId="3" fillId="0" borderId="0"/>
    <xf numFmtId="0" fontId="3" fillId="0" borderId="0"/>
    <xf numFmtId="0" fontId="19" fillId="0" borderId="0"/>
    <xf numFmtId="0" fontId="13" fillId="0" borderId="0"/>
    <xf numFmtId="0" fontId="3" fillId="0" borderId="0">
      <protection hidden="1"/>
    </xf>
    <xf numFmtId="0" fontId="3" fillId="0" borderId="0">
      <protection hidden="1"/>
    </xf>
    <xf numFmtId="0" fontId="11" fillId="0" borderId="0"/>
    <xf numFmtId="0" fontId="27" fillId="0" borderId="0"/>
    <xf numFmtId="40" fontId="20" fillId="0" borderId="0" applyBorder="0">
      <alignment horizontal="right"/>
    </xf>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49" fillId="0" borderId="0" applyNumberFormat="0" applyFill="0" applyBorder="0" applyAlignment="0" applyProtection="0"/>
    <xf numFmtId="0" fontId="2" fillId="0" borderId="0"/>
    <xf numFmtId="0" fontId="3" fillId="0" borderId="0"/>
    <xf numFmtId="175" fontId="3" fillId="0" borderId="0" applyFont="0" applyFill="0" applyBorder="0" applyAlignment="0" applyProtection="0"/>
    <xf numFmtId="176" fontId="3" fillId="0" borderId="0" applyFont="0" applyFill="0" applyBorder="0" applyAlignment="0" applyProtection="0"/>
    <xf numFmtId="43"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protection hidden="1"/>
    </xf>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6" fillId="4" borderId="0" applyNumberFormat="0" applyBorder="0" applyAlignment="0" applyProtection="0"/>
    <xf numFmtId="0" fontId="53" fillId="0" borderId="0">
      <protection hidden="1"/>
    </xf>
    <xf numFmtId="0" fontId="1" fillId="0" borderId="0"/>
    <xf numFmtId="0" fontId="3" fillId="25" borderId="11" applyNumberFormat="0" applyFont="0" applyAlignment="0" applyProtection="0"/>
    <xf numFmtId="0" fontId="32" fillId="3" borderId="0" applyNumberFormat="0" applyBorder="0" applyAlignment="0" applyProtection="0"/>
    <xf numFmtId="0" fontId="44" fillId="0" borderId="0" applyNumberFormat="0" applyFill="0" applyBorder="0" applyAlignment="0" applyProtection="0"/>
    <xf numFmtId="0" fontId="37" fillId="0" borderId="5" applyNumberFormat="0" applyFill="0" applyAlignment="0" applyProtection="0"/>
    <xf numFmtId="0" fontId="38" fillId="0" borderId="6" applyNumberFormat="0" applyFill="0" applyAlignment="0" applyProtection="0"/>
    <xf numFmtId="0" fontId="39" fillId="0" borderId="7" applyNumberFormat="0" applyFill="0" applyAlignment="0" applyProtection="0"/>
    <xf numFmtId="0" fontId="39" fillId="0" borderId="0" applyNumberFormat="0" applyFill="0" applyBorder="0" applyAlignment="0" applyProtection="0"/>
    <xf numFmtId="0" fontId="41" fillId="0" borderId="10" applyNumberFormat="0" applyFill="0" applyAlignment="0" applyProtection="0"/>
    <xf numFmtId="0" fontId="34" fillId="21" borderId="2" applyNumberFormat="0" applyAlignment="0" applyProtection="0"/>
  </cellStyleXfs>
  <cellXfs count="575">
    <xf numFmtId="0" fontId="0" fillId="0" borderId="0" xfId="0">
      <protection hidden="1"/>
    </xf>
    <xf numFmtId="0" fontId="5" fillId="0" borderId="0" xfId="64" applyFont="1" applyAlignment="1" applyProtection="1">
      <alignment horizontal="right"/>
    </xf>
    <xf numFmtId="0" fontId="5" fillId="0" borderId="0" xfId="64" applyFont="1" applyProtection="1"/>
    <xf numFmtId="0" fontId="0" fillId="0" borderId="0" xfId="0" applyProtection="1"/>
    <xf numFmtId="0" fontId="0" fillId="0" borderId="0" xfId="0" applyAlignment="1" applyProtection="1">
      <alignment horizontal="center"/>
    </xf>
    <xf numFmtId="0" fontId="3" fillId="0" borderId="0" xfId="64" applyProtection="1"/>
    <xf numFmtId="0" fontId="3" fillId="0" borderId="0" xfId="64" applyAlignment="1" applyProtection="1">
      <alignment horizontal="right"/>
    </xf>
    <xf numFmtId="0" fontId="3" fillId="0" borderId="0" xfId="64" applyAlignment="1" applyProtection="1">
      <alignment horizontal="center"/>
    </xf>
    <xf numFmtId="0" fontId="3" fillId="0" borderId="14" xfId="64" applyBorder="1" applyAlignment="1" applyProtection="1">
      <alignment horizontal="center"/>
    </xf>
    <xf numFmtId="0" fontId="3" fillId="0" borderId="14" xfId="64" applyBorder="1" applyProtection="1"/>
    <xf numFmtId="165" fontId="3" fillId="0" borderId="14" xfId="64" applyNumberFormat="1" applyBorder="1" applyProtection="1"/>
    <xf numFmtId="165" fontId="3" fillId="0" borderId="14" xfId="64" applyNumberFormat="1" applyFill="1" applyBorder="1" applyProtection="1"/>
    <xf numFmtId="0" fontId="11" fillId="0" borderId="0" xfId="66"/>
    <xf numFmtId="0" fontId="21" fillId="0" borderId="0" xfId="50" applyNumberFormat="1" applyFont="1"/>
    <xf numFmtId="0" fontId="5" fillId="0" borderId="0" xfId="50" applyNumberFormat="1"/>
    <xf numFmtId="0" fontId="22" fillId="0" borderId="0" xfId="66" applyFont="1" applyProtection="1"/>
    <xf numFmtId="0" fontId="5" fillId="0" borderId="0" xfId="50" applyNumberFormat="1" applyFont="1"/>
    <xf numFmtId="0" fontId="5" fillId="0" borderId="0" xfId="66" applyFont="1" applyProtection="1"/>
    <xf numFmtId="0" fontId="7" fillId="0" borderId="0" xfId="50" applyNumberFormat="1" applyFont="1"/>
    <xf numFmtId="0" fontId="5" fillId="0" borderId="0" xfId="50" quotePrefix="1" applyNumberFormat="1" applyFont="1"/>
    <xf numFmtId="0" fontId="5" fillId="0" borderId="0" xfId="50"/>
    <xf numFmtId="0" fontId="5" fillId="0" borderId="0" xfId="50" applyBorder="1"/>
    <xf numFmtId="0" fontId="5" fillId="0" borderId="0" xfId="50" applyNumberFormat="1" applyFont="1" applyBorder="1"/>
    <xf numFmtId="0" fontId="5" fillId="0" borderId="0" xfId="50" applyNumberFormat="1" applyFont="1" applyAlignment="1">
      <alignment horizontal="right"/>
    </xf>
    <xf numFmtId="0" fontId="5" fillId="0" borderId="0" xfId="62" applyFont="1" applyBorder="1" applyProtection="1"/>
    <xf numFmtId="3" fontId="5" fillId="0" borderId="0" xfId="66" applyNumberFormat="1" applyFont="1" applyBorder="1" applyProtection="1"/>
    <xf numFmtId="0" fontId="3" fillId="0" borderId="0" xfId="64" applyBorder="1" applyAlignment="1" applyProtection="1">
      <alignment horizontal="center"/>
    </xf>
    <xf numFmtId="0" fontId="5" fillId="0" borderId="0" xfId="66" applyFont="1" applyBorder="1" applyAlignment="1" applyProtection="1">
      <alignment horizontal="center"/>
    </xf>
    <xf numFmtId="49" fontId="3" fillId="0" borderId="0" xfId="64" applyNumberFormat="1" applyAlignment="1" applyProtection="1">
      <alignment horizontal="center"/>
    </xf>
    <xf numFmtId="0" fontId="5" fillId="0" borderId="0" xfId="60" applyFont="1" applyAlignment="1" applyProtection="1">
      <alignment vertical="top"/>
    </xf>
    <xf numFmtId="0" fontId="3" fillId="0" borderId="0" xfId="60" applyFill="1" applyBorder="1" applyAlignment="1" applyProtection="1">
      <alignment vertical="top"/>
    </xf>
    <xf numFmtId="0" fontId="4" fillId="0" borderId="16" xfId="64" applyFont="1" applyBorder="1" applyProtection="1"/>
    <xf numFmtId="0" fontId="4" fillId="0" borderId="4" xfId="64" applyFont="1" applyBorder="1" applyProtection="1"/>
    <xf numFmtId="0" fontId="4" fillId="0" borderId="0" xfId="64" applyFont="1" applyProtection="1"/>
    <xf numFmtId="0" fontId="5" fillId="0" borderId="0" xfId="50" applyNumberFormat="1" applyProtection="1"/>
    <xf numFmtId="0" fontId="5" fillId="0" borderId="0" xfId="50" applyProtection="1"/>
    <xf numFmtId="0" fontId="4" fillId="0" borderId="17" xfId="0" applyFont="1" applyBorder="1" applyProtection="1"/>
    <xf numFmtId="0" fontId="5" fillId="0" borderId="0" xfId="50" applyNumberFormat="1" applyFont="1" applyProtection="1"/>
    <xf numFmtId="0" fontId="5" fillId="0" borderId="0" xfId="50" applyNumberFormat="1" applyAlignment="1" applyProtection="1">
      <alignment horizontal="center"/>
    </xf>
    <xf numFmtId="4" fontId="5" fillId="28" borderId="0" xfId="66" applyNumberFormat="1" applyFont="1" applyFill="1" applyProtection="1">
      <protection locked="0"/>
    </xf>
    <xf numFmtId="0" fontId="4" fillId="0" borderId="0" xfId="64" applyFont="1" applyBorder="1" applyProtection="1"/>
    <xf numFmtId="0" fontId="5" fillId="0" borderId="0" xfId="50" applyNumberFormat="1" applyFill="1" applyProtection="1"/>
    <xf numFmtId="0" fontId="5" fillId="0" borderId="0" xfId="64" applyFont="1" applyFill="1" applyAlignment="1" applyProtection="1">
      <alignment horizontal="right"/>
    </xf>
    <xf numFmtId="0" fontId="3" fillId="0" borderId="0" xfId="61" applyProtection="1"/>
    <xf numFmtId="0" fontId="22" fillId="0" borderId="0" xfId="61" applyFont="1" applyProtection="1"/>
    <xf numFmtId="0" fontId="5" fillId="0" borderId="0" xfId="61" applyFont="1" applyProtection="1"/>
    <xf numFmtId="0" fontId="3" fillId="0" borderId="0" xfId="61" applyFill="1" applyBorder="1" applyProtection="1"/>
    <xf numFmtId="0" fontId="3" fillId="0" borderId="0" xfId="64" applyFill="1" applyAlignment="1" applyProtection="1">
      <alignment horizontal="center"/>
    </xf>
    <xf numFmtId="0" fontId="4" fillId="27" borderId="0" xfId="64" applyFont="1" applyFill="1" applyAlignment="1" applyProtection="1"/>
    <xf numFmtId="4" fontId="5" fillId="28" borderId="0" xfId="50" applyNumberFormat="1" applyFill="1" applyProtection="1">
      <protection locked="0"/>
    </xf>
    <xf numFmtId="0" fontId="0" fillId="0" borderId="0" xfId="0" applyAlignment="1" applyProtection="1">
      <alignment horizontal="centerContinuous"/>
    </xf>
    <xf numFmtId="0" fontId="3" fillId="0" borderId="0" xfId="64" applyFill="1" applyProtection="1"/>
    <xf numFmtId="0" fontId="5" fillId="0" borderId="0" xfId="60" applyFont="1" applyFill="1" applyAlignment="1" applyProtection="1">
      <alignment vertical="top"/>
    </xf>
    <xf numFmtId="4" fontId="3" fillId="0" borderId="14" xfId="64" applyNumberFormat="1" applyFill="1" applyBorder="1" applyProtection="1"/>
    <xf numFmtId="171" fontId="4" fillId="0" borderId="18" xfId="50" applyNumberFormat="1" applyFont="1" applyBorder="1" applyAlignment="1" applyProtection="1">
      <alignment horizontal="center"/>
    </xf>
    <xf numFmtId="4" fontId="4" fillId="0" borderId="19" xfId="66" applyNumberFormat="1" applyFont="1" applyBorder="1" applyProtection="1"/>
    <xf numFmtId="4" fontId="5" fillId="0" borderId="0" xfId="50" applyNumberFormat="1"/>
    <xf numFmtId="4" fontId="3" fillId="0" borderId="14" xfId="64" applyNumberFormat="1" applyBorder="1" applyProtection="1"/>
    <xf numFmtId="4" fontId="4" fillId="0" borderId="15" xfId="64" applyNumberFormat="1" applyFont="1" applyBorder="1" applyProtection="1"/>
    <xf numFmtId="4" fontId="4" fillId="0" borderId="15" xfId="64" applyNumberFormat="1" applyFont="1" applyFill="1" applyBorder="1" applyProtection="1"/>
    <xf numFmtId="4" fontId="4" fillId="0" borderId="9" xfId="64" applyNumberFormat="1" applyFont="1" applyFill="1" applyBorder="1" applyProtection="1"/>
    <xf numFmtId="0" fontId="3" fillId="0" borderId="0" xfId="64" applyFont="1" applyAlignment="1" applyProtection="1">
      <alignment horizontal="right"/>
    </xf>
    <xf numFmtId="4" fontId="5" fillId="0" borderId="0" xfId="50" applyNumberFormat="1" applyFont="1" applyBorder="1"/>
    <xf numFmtId="0" fontId="3" fillId="0" borderId="0" xfId="61" applyFont="1" applyProtection="1"/>
    <xf numFmtId="0" fontId="3" fillId="0" borderId="0" xfId="61" applyFont="1" applyFill="1" applyBorder="1" applyProtection="1"/>
    <xf numFmtId="0" fontId="3" fillId="28" borderId="0" xfId="61" applyNumberFormat="1" applyFill="1" applyBorder="1" applyAlignment="1" applyProtection="1">
      <alignment horizontal="center"/>
      <protection locked="0"/>
    </xf>
    <xf numFmtId="0" fontId="3" fillId="28" borderId="0" xfId="61" applyNumberFormat="1" applyFill="1" applyBorder="1" applyProtection="1"/>
    <xf numFmtId="0" fontId="5" fillId="0" borderId="0" xfId="64" applyNumberFormat="1" applyFont="1" applyFill="1" applyAlignment="1" applyProtection="1">
      <alignment horizontal="left"/>
    </xf>
    <xf numFmtId="0" fontId="5" fillId="0" borderId="0" xfId="50" applyFont="1"/>
    <xf numFmtId="0" fontId="3" fillId="0" borderId="0" xfId="60" applyFont="1" applyFill="1" applyBorder="1" applyAlignment="1" applyProtection="1">
      <alignment vertical="top"/>
    </xf>
    <xf numFmtId="0" fontId="3" fillId="0" borderId="0" xfId="64" applyFont="1" applyFill="1" applyProtection="1"/>
    <xf numFmtId="0" fontId="3" fillId="0" borderId="0" xfId="64" applyFill="1" applyBorder="1" applyAlignment="1" applyProtection="1">
      <alignment horizontal="center"/>
    </xf>
    <xf numFmtId="0" fontId="3" fillId="0" borderId="0" xfId="0" applyFont="1" applyProtection="1"/>
    <xf numFmtId="0" fontId="5" fillId="0" borderId="0" xfId="50" applyFont="1" applyAlignment="1" applyProtection="1">
      <alignment horizontal="center"/>
    </xf>
    <xf numFmtId="4" fontId="3" fillId="28" borderId="14" xfId="64" applyNumberFormat="1" applyFill="1" applyBorder="1" applyProtection="1"/>
    <xf numFmtId="0" fontId="11" fillId="0" borderId="0" xfId="66" applyFill="1"/>
    <xf numFmtId="0" fontId="25" fillId="0" borderId="0" xfId="66" applyFont="1"/>
    <xf numFmtId="0" fontId="25" fillId="0" borderId="0" xfId="66" applyFont="1" applyFill="1"/>
    <xf numFmtId="1" fontId="5" fillId="0" borderId="0" xfId="64" applyNumberFormat="1" applyFont="1" applyFill="1" applyAlignment="1" applyProtection="1">
      <alignment horizontal="left"/>
    </xf>
    <xf numFmtId="164" fontId="3" fillId="0" borderId="14" xfId="64" applyNumberFormat="1" applyFont="1" applyBorder="1" applyAlignment="1" applyProtection="1">
      <alignment horizontal="center"/>
    </xf>
    <xf numFmtId="0" fontId="4" fillId="0" borderId="0" xfId="64" applyFont="1" applyFill="1" applyAlignment="1" applyProtection="1">
      <alignment horizontal="center"/>
    </xf>
    <xf numFmtId="0" fontId="4" fillId="0" borderId="0" xfId="64" applyFont="1" applyFill="1" applyProtection="1"/>
    <xf numFmtId="0" fontId="4" fillId="0" borderId="0" xfId="60" applyFont="1" applyFill="1" applyAlignment="1" applyProtection="1">
      <alignment vertical="top"/>
    </xf>
    <xf numFmtId="0" fontId="3" fillId="0" borderId="0" xfId="64" applyAlignment="1" applyProtection="1">
      <alignment horizontal="left"/>
    </xf>
    <xf numFmtId="49" fontId="8" fillId="0" borderId="0" xfId="0" applyNumberFormat="1" applyFont="1" applyAlignment="1" applyProtection="1">
      <alignment horizontal="left" vertical="top"/>
    </xf>
    <xf numFmtId="0" fontId="3" fillId="0" borderId="0" xfId="64" applyFont="1" applyAlignment="1" applyProtection="1">
      <alignment horizontal="left"/>
    </xf>
    <xf numFmtId="0" fontId="4" fillId="0" borderId="0" xfId="60" applyFont="1" applyBorder="1" applyAlignment="1" applyProtection="1">
      <alignment horizontal="left" vertical="top"/>
    </xf>
    <xf numFmtId="0" fontId="3" fillId="0" borderId="0" xfId="64" applyFont="1" applyFill="1" applyAlignment="1" applyProtection="1">
      <alignment horizontal="left"/>
    </xf>
    <xf numFmtId="0" fontId="3" fillId="0" borderId="0" xfId="60" applyFont="1" applyBorder="1" applyAlignment="1" applyProtection="1">
      <alignment horizontal="left" vertical="top"/>
    </xf>
    <xf numFmtId="0" fontId="4" fillId="0" borderId="16" xfId="64" applyFont="1" applyBorder="1" applyAlignment="1" applyProtection="1">
      <alignment horizontal="left"/>
    </xf>
    <xf numFmtId="0" fontId="5" fillId="0" borderId="0" xfId="60" applyFont="1" applyAlignment="1" applyProtection="1">
      <alignment horizontal="left" vertical="top"/>
    </xf>
    <xf numFmtId="0" fontId="5" fillId="0" borderId="0" xfId="60" applyFont="1" applyBorder="1" applyAlignment="1" applyProtection="1">
      <alignment horizontal="left" vertical="top"/>
    </xf>
    <xf numFmtId="0" fontId="4" fillId="0" borderId="0" xfId="64" applyFont="1" applyBorder="1" applyAlignment="1" applyProtection="1">
      <alignment horizontal="left"/>
    </xf>
    <xf numFmtId="4" fontId="4" fillId="0" borderId="0" xfId="64" applyNumberFormat="1" applyFont="1" applyFill="1" applyBorder="1" applyProtection="1"/>
    <xf numFmtId="0" fontId="3" fillId="0" borderId="0" xfId="64" applyFill="1" applyAlignment="1" applyProtection="1">
      <alignment horizontal="left"/>
    </xf>
    <xf numFmtId="4" fontId="4" fillId="0" borderId="14" xfId="64" applyNumberFormat="1" applyFont="1" applyBorder="1" applyProtection="1"/>
    <xf numFmtId="0" fontId="5" fillId="0" borderId="0" xfId="60" applyFont="1" applyFill="1" applyBorder="1" applyAlignment="1" applyProtection="1">
      <alignment vertical="top"/>
    </xf>
    <xf numFmtId="0" fontId="5" fillId="0" borderId="0" xfId="64" applyFont="1" applyFill="1" applyProtection="1"/>
    <xf numFmtId="4" fontId="5" fillId="0" borderId="14" xfId="64" applyNumberFormat="1" applyFont="1" applyFill="1" applyBorder="1" applyProtection="1"/>
    <xf numFmtId="0" fontId="5" fillId="0" borderId="0" xfId="60" applyFont="1" applyFill="1" applyAlignment="1" applyProtection="1">
      <alignment horizontal="left" vertical="top"/>
    </xf>
    <xf numFmtId="0" fontId="4" fillId="0" borderId="0" xfId="64" applyFont="1" applyFill="1" applyAlignment="1" applyProtection="1"/>
    <xf numFmtId="0" fontId="5" fillId="0" borderId="0" xfId="64" applyFont="1" applyFill="1" applyAlignment="1" applyProtection="1">
      <alignment horizontal="left"/>
    </xf>
    <xf numFmtId="0" fontId="3" fillId="0" borderId="0" xfId="64" applyFont="1" applyProtection="1"/>
    <xf numFmtId="4" fontId="3" fillId="0" borderId="0" xfId="64" applyNumberFormat="1" applyProtection="1"/>
    <xf numFmtId="4" fontId="5" fillId="0" borderId="0" xfId="64" applyNumberFormat="1" applyFont="1" applyProtection="1"/>
    <xf numFmtId="4" fontId="4" fillId="0" borderId="0" xfId="64" applyNumberFormat="1" applyFont="1" applyProtection="1"/>
    <xf numFmtId="4" fontId="3" fillId="0" borderId="0" xfId="64" applyNumberFormat="1" applyFill="1" applyProtection="1"/>
    <xf numFmtId="0" fontId="4" fillId="0" borderId="16" xfId="0" applyFont="1" applyFill="1" applyBorder="1" applyProtection="1"/>
    <xf numFmtId="0" fontId="4" fillId="0" borderId="4" xfId="0" applyFont="1" applyFill="1" applyBorder="1" applyProtection="1"/>
    <xf numFmtId="0" fontId="4" fillId="0" borderId="0" xfId="0" applyFont="1" applyFill="1" applyAlignment="1" applyProtection="1"/>
    <xf numFmtId="4" fontId="5" fillId="28" borderId="0" xfId="66" applyNumberFormat="1" applyFont="1" applyFill="1" applyProtection="1"/>
    <xf numFmtId="4" fontId="5" fillId="0" borderId="0" xfId="50" applyNumberFormat="1" applyProtection="1"/>
    <xf numFmtId="0" fontId="5" fillId="0" borderId="0" xfId="50" applyFont="1" applyAlignment="1" applyProtection="1">
      <alignment horizontal="right"/>
    </xf>
    <xf numFmtId="0" fontId="3" fillId="0" borderId="22" xfId="64" applyBorder="1" applyAlignment="1" applyProtection="1">
      <alignment horizontal="center"/>
    </xf>
    <xf numFmtId="0" fontId="5" fillId="0" borderId="0" xfId="64" applyNumberFormat="1" applyFont="1" applyFill="1" applyAlignment="1" applyProtection="1">
      <alignment horizontal="center"/>
    </xf>
    <xf numFmtId="0" fontId="4" fillId="0" borderId="22" xfId="64" applyFont="1" applyFill="1" applyBorder="1" applyAlignment="1" applyProtection="1">
      <alignment horizontal="center"/>
    </xf>
    <xf numFmtId="0" fontId="3" fillId="0" borderId="22" xfId="64" applyFill="1" applyBorder="1" applyAlignment="1" applyProtection="1">
      <alignment horizontal="center"/>
    </xf>
    <xf numFmtId="0" fontId="4" fillId="0" borderId="23" xfId="64" applyFont="1" applyBorder="1" applyAlignment="1" applyProtection="1">
      <alignment horizontal="center"/>
    </xf>
    <xf numFmtId="0" fontId="4" fillId="0" borderId="24" xfId="64" applyFont="1" applyBorder="1" applyAlignment="1" applyProtection="1">
      <alignment horizontal="center"/>
    </xf>
    <xf numFmtId="0" fontId="4" fillId="0" borderId="22" xfId="64" applyFont="1" applyBorder="1" applyAlignment="1" applyProtection="1">
      <alignment horizontal="center"/>
    </xf>
    <xf numFmtId="0" fontId="5" fillId="0" borderId="22" xfId="64" applyFont="1" applyBorder="1" applyAlignment="1" applyProtection="1">
      <alignment horizontal="center"/>
    </xf>
    <xf numFmtId="0" fontId="5" fillId="0" borderId="22" xfId="64" applyFont="1" applyFill="1" applyBorder="1" applyAlignment="1" applyProtection="1">
      <alignment horizontal="center"/>
    </xf>
    <xf numFmtId="0" fontId="5" fillId="0" borderId="0" xfId="50" applyFont="1" applyProtection="1"/>
    <xf numFmtId="0" fontId="3" fillId="0" borderId="0" xfId="64" applyFill="1" applyBorder="1" applyProtection="1"/>
    <xf numFmtId="0" fontId="0" fillId="0" borderId="0" xfId="0" applyFill="1" applyBorder="1" applyAlignment="1" applyProtection="1">
      <alignment horizontal="centerContinuous"/>
    </xf>
    <xf numFmtId="0" fontId="3" fillId="0" borderId="22" xfId="64" applyFill="1" applyBorder="1" applyProtection="1"/>
    <xf numFmtId="4" fontId="3" fillId="0" borderId="22" xfId="64" applyNumberFormat="1" applyFill="1" applyBorder="1" applyProtection="1"/>
    <xf numFmtId="4" fontId="3" fillId="0" borderId="0" xfId="64" applyNumberFormat="1" applyFill="1" applyBorder="1" applyProtection="1"/>
    <xf numFmtId="4" fontId="3" fillId="0" borderId="22" xfId="64" applyNumberFormat="1" applyFill="1" applyBorder="1" applyProtection="1">
      <protection locked="0"/>
    </xf>
    <xf numFmtId="4" fontId="3" fillId="0" borderId="0" xfId="64" applyNumberFormat="1" applyFill="1" applyBorder="1" applyProtection="1">
      <protection locked="0"/>
    </xf>
    <xf numFmtId="165" fontId="3" fillId="0" borderId="22" xfId="64" applyNumberFormat="1" applyFill="1" applyBorder="1" applyProtection="1"/>
    <xf numFmtId="4" fontId="4" fillId="0" borderId="22" xfId="64" applyNumberFormat="1" applyFont="1" applyFill="1" applyBorder="1" applyProtection="1"/>
    <xf numFmtId="4" fontId="3" fillId="0" borderId="22" xfId="64" applyNumberFormat="1" applyFont="1" applyFill="1" applyBorder="1" applyProtection="1"/>
    <xf numFmtId="4" fontId="5" fillId="0" borderId="22" xfId="64" applyNumberFormat="1" applyFont="1" applyFill="1" applyBorder="1" applyProtection="1"/>
    <xf numFmtId="4" fontId="5" fillId="0" borderId="0" xfId="64" applyNumberFormat="1" applyFont="1" applyFill="1" applyBorder="1" applyProtection="1"/>
    <xf numFmtId="4" fontId="3" fillId="0" borderId="0" xfId="64" applyNumberFormat="1" applyBorder="1" applyAlignment="1" applyProtection="1">
      <alignment horizontal="center"/>
    </xf>
    <xf numFmtId="4" fontId="5" fillId="0" borderId="14" xfId="64" applyNumberFormat="1" applyFont="1" applyFill="1" applyBorder="1" applyProtection="1">
      <protection locked="0"/>
    </xf>
    <xf numFmtId="165" fontId="5" fillId="0" borderId="14" xfId="64" applyNumberFormat="1" applyFont="1" applyFill="1" applyBorder="1" applyProtection="1"/>
    <xf numFmtId="0" fontId="3" fillId="0" borderId="0" xfId="64" applyBorder="1" applyProtection="1"/>
    <xf numFmtId="0" fontId="4" fillId="0" borderId="0" xfId="64" applyFont="1" applyBorder="1" applyAlignment="1" applyProtection="1">
      <alignment horizontal="center"/>
    </xf>
    <xf numFmtId="0" fontId="0" fillId="0" borderId="0" xfId="0" applyBorder="1" applyAlignment="1" applyProtection="1">
      <alignment horizontal="center"/>
    </xf>
    <xf numFmtId="0" fontId="5" fillId="0" borderId="0" xfId="0" applyFont="1">
      <protection hidden="1"/>
    </xf>
    <xf numFmtId="0" fontId="5" fillId="0" borderId="0" xfId="0" applyFont="1" applyFill="1">
      <protection hidden="1"/>
    </xf>
    <xf numFmtId="0" fontId="3" fillId="0" borderId="26" xfId="60" applyFont="1" applyBorder="1" applyAlignment="1" applyProtection="1">
      <alignment vertical="top"/>
    </xf>
    <xf numFmtId="0" fontId="5" fillId="0" borderId="26" xfId="60" applyFont="1" applyBorder="1" applyAlignment="1" applyProtection="1">
      <alignment vertical="top"/>
    </xf>
    <xf numFmtId="0" fontId="5" fillId="0" borderId="16" xfId="64" applyFont="1" applyBorder="1" applyAlignment="1" applyProtection="1">
      <alignment horizontal="left"/>
    </xf>
    <xf numFmtId="0" fontId="5" fillId="0" borderId="0" xfId="64" applyFont="1" applyFill="1" applyAlignment="1" applyProtection="1">
      <alignment horizontal="center"/>
    </xf>
    <xf numFmtId="0" fontId="5" fillId="0" borderId="0" xfId="0" applyFont="1" applyFill="1" applyAlignment="1" applyProtection="1">
      <alignment horizontal="center"/>
    </xf>
    <xf numFmtId="49" fontId="5" fillId="0" borderId="0" xfId="64" applyNumberFormat="1" applyFont="1" applyFill="1" applyAlignment="1" applyProtection="1">
      <alignment horizontal="center"/>
    </xf>
    <xf numFmtId="49" fontId="5" fillId="0" borderId="0" xfId="64"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0" fontId="4" fillId="0" borderId="0" xfId="50" applyFont="1"/>
    <xf numFmtId="0" fontId="4" fillId="0" borderId="0" xfId="61" applyFont="1" applyProtection="1"/>
    <xf numFmtId="0" fontId="4" fillId="0" borderId="0" xfId="0" applyFont="1" applyProtection="1"/>
    <xf numFmtId="4" fontId="3" fillId="28" borderId="0" xfId="61" applyNumberFormat="1" applyFill="1" applyBorder="1" applyAlignment="1" applyProtection="1">
      <alignment horizontal="left"/>
    </xf>
    <xf numFmtId="173" fontId="23" fillId="0" borderId="0" xfId="0" applyNumberFormat="1" applyFont="1" applyFill="1" applyBorder="1" applyAlignment="1">
      <alignment horizontal="right" vertical="center" wrapText="1"/>
      <protection hidden="1"/>
    </xf>
    <xf numFmtId="0" fontId="3" fillId="0" borderId="0" xfId="61" applyFont="1" applyFill="1" applyBorder="1" applyAlignment="1" applyProtection="1">
      <alignment horizontal="right"/>
    </xf>
    <xf numFmtId="4" fontId="3" fillId="28" borderId="0" xfId="61" applyNumberFormat="1" applyFill="1" applyBorder="1" applyAlignment="1" applyProtection="1">
      <alignment horizontal="right"/>
    </xf>
    <xf numFmtId="4" fontId="3" fillId="0" borderId="0" xfId="61" applyNumberFormat="1" applyProtection="1"/>
    <xf numFmtId="4" fontId="3" fillId="0" borderId="0" xfId="61" applyNumberFormat="1" applyFill="1" applyBorder="1" applyProtection="1"/>
    <xf numFmtId="4" fontId="5" fillId="28" borderId="0" xfId="61" applyNumberFormat="1" applyFont="1" applyFill="1" applyAlignment="1" applyProtection="1">
      <alignment horizontal="left"/>
    </xf>
    <xf numFmtId="0" fontId="5" fillId="0" borderId="0" xfId="64" applyFont="1" applyAlignment="1" applyProtection="1">
      <alignment horizontal="center"/>
    </xf>
    <xf numFmtId="0" fontId="4" fillId="0" borderId="24" xfId="64" applyFont="1" applyBorder="1" applyProtection="1"/>
    <xf numFmtId="0" fontId="3" fillId="0" borderId="4" xfId="64" applyBorder="1" applyAlignment="1" applyProtection="1">
      <alignment horizontal="center"/>
    </xf>
    <xf numFmtId="0" fontId="4" fillId="0" borderId="4" xfId="64" applyFont="1" applyBorder="1" applyAlignment="1" applyProtection="1">
      <alignment horizontal="center"/>
    </xf>
    <xf numFmtId="0" fontId="3" fillId="0" borderId="0" xfId="64" applyBorder="1" applyAlignment="1" applyProtection="1">
      <alignment horizontal="left"/>
    </xf>
    <xf numFmtId="0" fontId="3" fillId="0" borderId="0" xfId="64" applyFill="1" applyBorder="1" applyAlignment="1" applyProtection="1">
      <alignment horizontal="left"/>
    </xf>
    <xf numFmtId="4" fontId="4" fillId="0" borderId="0" xfId="64" applyNumberFormat="1" applyFont="1" applyBorder="1" applyProtection="1"/>
    <xf numFmtId="0" fontId="3" fillId="0" borderId="0" xfId="64" applyFill="1" applyAlignment="1" applyProtection="1">
      <alignment horizontal="right"/>
    </xf>
    <xf numFmtId="0" fontId="5" fillId="0" borderId="0" xfId="0" applyFont="1" applyFill="1" applyAlignment="1" applyProtection="1">
      <alignment horizontal="centerContinuous"/>
    </xf>
    <xf numFmtId="0" fontId="5" fillId="0" borderId="14" xfId="64" applyFont="1" applyFill="1" applyBorder="1" applyAlignment="1" applyProtection="1">
      <alignment horizontal="center"/>
    </xf>
    <xf numFmtId="0" fontId="5" fillId="0" borderId="14" xfId="64" applyFont="1" applyFill="1" applyBorder="1" applyProtection="1"/>
    <xf numFmtId="4" fontId="5" fillId="0" borderId="0" xfId="64" applyNumberFormat="1" applyFont="1" applyFill="1" applyProtection="1"/>
    <xf numFmtId="0" fontId="4" fillId="0" borderId="0" xfId="0" applyFont="1" applyAlignment="1" applyProtection="1">
      <alignment horizontal="left"/>
    </xf>
    <xf numFmtId="0" fontId="7" fillId="0" borderId="0" xfId="0" applyFont="1" applyProtection="1"/>
    <xf numFmtId="0" fontId="5" fillId="0" borderId="0" xfId="62" applyFont="1" applyBorder="1" applyAlignment="1" applyProtection="1">
      <alignment horizontal="left"/>
    </xf>
    <xf numFmtId="0" fontId="5" fillId="0" borderId="0" xfId="50" applyAlignment="1" applyProtection="1">
      <alignment horizontal="left"/>
    </xf>
    <xf numFmtId="0" fontId="22" fillId="0" borderId="0" xfId="66" applyFont="1" applyAlignment="1" applyProtection="1">
      <alignment horizontal="left"/>
    </xf>
    <xf numFmtId="0" fontId="5" fillId="0" borderId="0" xfId="50" applyAlignment="1">
      <alignment horizontal="left"/>
    </xf>
    <xf numFmtId="0" fontId="5" fillId="0" borderId="0" xfId="50" applyNumberFormat="1" applyFont="1" applyAlignment="1">
      <alignment horizontal="left"/>
    </xf>
    <xf numFmtId="0" fontId="7" fillId="0" borderId="0" xfId="50" applyNumberFormat="1" applyFont="1" applyAlignment="1">
      <alignment horizontal="left"/>
    </xf>
    <xf numFmtId="0" fontId="5" fillId="0" borderId="0" xfId="50" quotePrefix="1" applyNumberFormat="1" applyFont="1" applyAlignment="1">
      <alignment horizontal="left"/>
    </xf>
    <xf numFmtId="49" fontId="4" fillId="0" borderId="0" xfId="64" applyNumberFormat="1" applyFont="1" applyFill="1" applyAlignment="1" applyProtection="1">
      <alignment horizontal="center"/>
    </xf>
    <xf numFmtId="14" fontId="4" fillId="0" borderId="18" xfId="50" applyNumberFormat="1" applyFont="1" applyBorder="1" applyAlignment="1" applyProtection="1">
      <alignment horizontal="center"/>
    </xf>
    <xf numFmtId="0" fontId="0" fillId="0" borderId="0" xfId="0" applyAlignment="1" applyProtection="1">
      <alignment horizontal="right"/>
    </xf>
    <xf numFmtId="4" fontId="4" fillId="28" borderId="20" xfId="66" applyNumberFormat="1" applyFont="1" applyFill="1" applyBorder="1" applyProtection="1">
      <protection locked="0"/>
    </xf>
    <xf numFmtId="0" fontId="4" fillId="0" borderId="0" xfId="50" applyFont="1" applyProtection="1"/>
    <xf numFmtId="14" fontId="4" fillId="0" borderId="0" xfId="61" applyNumberFormat="1" applyFont="1" applyProtection="1"/>
    <xf numFmtId="0" fontId="21" fillId="0" borderId="0" xfId="50" applyNumberFormat="1" applyFont="1" applyAlignment="1">
      <alignment horizontal="centerContinuous"/>
    </xf>
    <xf numFmtId="0" fontId="29" fillId="0" borderId="0" xfId="50" applyNumberFormat="1" applyFont="1" applyAlignment="1">
      <alignment horizontal="centerContinuous"/>
    </xf>
    <xf numFmtId="0" fontId="21" fillId="0" borderId="0" xfId="50" applyNumberFormat="1" applyFont="1" applyAlignment="1">
      <alignment horizontal="center"/>
    </xf>
    <xf numFmtId="0" fontId="29" fillId="0" borderId="0" xfId="50" applyNumberFormat="1" applyFont="1" applyFill="1" applyAlignment="1">
      <alignment horizontal="center"/>
    </xf>
    <xf numFmtId="0" fontId="29" fillId="0" borderId="0" xfId="50" applyNumberFormat="1" applyFont="1"/>
    <xf numFmtId="0" fontId="29" fillId="0" borderId="0" xfId="50" applyNumberFormat="1" applyFont="1" applyFill="1" applyAlignment="1">
      <alignment horizontal="center" vertical="top"/>
    </xf>
    <xf numFmtId="0" fontId="29" fillId="0" borderId="0" xfId="50" applyNumberFormat="1" applyFont="1" applyAlignment="1"/>
    <xf numFmtId="0" fontId="21" fillId="0" borderId="0" xfId="50" applyNumberFormat="1" applyFont="1" applyAlignment="1"/>
    <xf numFmtId="0" fontId="21" fillId="0" borderId="0" xfId="50" applyNumberFormat="1" applyFont="1" applyFill="1" applyAlignment="1">
      <alignment horizontal="center" vertical="top"/>
    </xf>
    <xf numFmtId="0" fontId="21" fillId="0" borderId="0" xfId="50" applyNumberFormat="1" applyFont="1" applyFill="1" applyAlignment="1">
      <alignment horizontal="center"/>
    </xf>
    <xf numFmtId="0" fontId="0" fillId="0" borderId="0" xfId="0" applyFill="1">
      <protection hidden="1"/>
    </xf>
    <xf numFmtId="14" fontId="4" fillId="0" borderId="18" xfId="50" applyNumberFormat="1" applyFont="1" applyBorder="1" applyAlignment="1">
      <alignment horizontal="center"/>
    </xf>
    <xf numFmtId="0" fontId="22" fillId="0" borderId="0" xfId="67" applyFont="1" applyProtection="1"/>
    <xf numFmtId="0" fontId="5" fillId="0" borderId="0" xfId="67" applyFont="1" applyProtection="1"/>
    <xf numFmtId="0" fontId="47" fillId="0" borderId="0" xfId="50" applyNumberFormat="1" applyFont="1" applyBorder="1" applyProtection="1"/>
    <xf numFmtId="4" fontId="5" fillId="0" borderId="0" xfId="50" applyNumberFormat="1" applyFont="1"/>
    <xf numFmtId="0" fontId="5" fillId="0" borderId="0" xfId="63" applyFont="1" applyBorder="1" applyProtection="1"/>
    <xf numFmtId="0" fontId="22" fillId="0" borderId="0" xfId="67" applyFont="1" applyBorder="1" applyProtection="1"/>
    <xf numFmtId="0" fontId="5" fillId="0" borderId="0" xfId="50" applyBorder="1" applyProtection="1"/>
    <xf numFmtId="0" fontId="4" fillId="0" borderId="4" xfId="50" applyFont="1" applyFill="1" applyBorder="1" applyProtection="1"/>
    <xf numFmtId="4" fontId="4" fillId="0" borderId="4" xfId="64" applyNumberFormat="1" applyFont="1" applyBorder="1" applyAlignment="1" applyProtection="1">
      <alignment horizontal="right"/>
    </xf>
    <xf numFmtId="0" fontId="7" fillId="28" borderId="0" xfId="50" applyFont="1" applyFill="1" applyAlignment="1" applyProtection="1">
      <alignment horizontal="left"/>
    </xf>
    <xf numFmtId="4" fontId="5" fillId="28" borderId="0" xfId="67" applyNumberFormat="1" applyFont="1" applyFill="1" applyBorder="1" applyProtection="1"/>
    <xf numFmtId="4" fontId="5" fillId="28" borderId="0" xfId="67" applyNumberFormat="1" applyFont="1" applyFill="1" applyProtection="1">
      <protection locked="0"/>
    </xf>
    <xf numFmtId="0" fontId="5" fillId="0" borderId="0" xfId="50" applyFill="1" applyProtection="1"/>
    <xf numFmtId="0" fontId="5" fillId="0" borderId="0" xfId="67" applyFont="1" applyFill="1" applyAlignment="1" applyProtection="1">
      <alignment horizontal="right"/>
    </xf>
    <xf numFmtId="0" fontId="5" fillId="0" borderId="0" xfId="50" applyFill="1" applyBorder="1" applyProtection="1"/>
    <xf numFmtId="4" fontId="5" fillId="0" borderId="0" xfId="67" applyNumberFormat="1" applyFont="1" applyFill="1" applyProtection="1">
      <protection locked="0"/>
    </xf>
    <xf numFmtId="4" fontId="5" fillId="0" borderId="0" xfId="67" applyNumberFormat="1" applyFont="1" applyFill="1" applyAlignment="1" applyProtection="1">
      <alignment horizontal="right"/>
      <protection locked="0"/>
    </xf>
    <xf numFmtId="4" fontId="5" fillId="0" borderId="0" xfId="50" applyNumberFormat="1" applyFill="1" applyProtection="1"/>
    <xf numFmtId="4" fontId="4" fillId="0" borderId="4" xfId="67" applyNumberFormat="1" applyFont="1" applyFill="1" applyBorder="1" applyAlignment="1" applyProtection="1">
      <alignment horizontal="right"/>
      <protection locked="0"/>
    </xf>
    <xf numFmtId="0" fontId="5" fillId="28" borderId="0" xfId="67" applyFont="1" applyFill="1" applyProtection="1">
      <protection locked="0"/>
    </xf>
    <xf numFmtId="4" fontId="5" fillId="28" borderId="18" xfId="67" applyNumberFormat="1" applyFont="1" applyFill="1" applyBorder="1" applyProtection="1">
      <protection locked="0"/>
    </xf>
    <xf numFmtId="4" fontId="4" fillId="0" borderId="19" xfId="67" applyNumberFormat="1" applyFont="1" applyBorder="1" applyProtection="1"/>
    <xf numFmtId="4" fontId="4" fillId="28" borderId="20" xfId="67" applyNumberFormat="1" applyFont="1" applyFill="1" applyBorder="1" applyProtection="1"/>
    <xf numFmtId="171" fontId="3" fillId="0" borderId="0" xfId="64" applyNumberFormat="1" applyBorder="1" applyAlignment="1" applyProtection="1">
      <alignment horizontal="center"/>
    </xf>
    <xf numFmtId="0" fontId="22" fillId="0" borderId="0" xfId="66" applyFont="1" applyBorder="1" applyProtection="1"/>
    <xf numFmtId="0" fontId="5" fillId="0" borderId="0" xfId="64" applyFont="1" applyBorder="1" applyAlignment="1" applyProtection="1">
      <alignment horizontal="center"/>
    </xf>
    <xf numFmtId="4" fontId="5" fillId="0" borderId="0" xfId="50" applyNumberFormat="1" applyAlignment="1">
      <alignment horizontal="center"/>
    </xf>
    <xf numFmtId="0" fontId="5" fillId="0" borderId="0" xfId="64" applyFont="1" applyAlignment="1" applyProtection="1">
      <alignment horizontal="left"/>
    </xf>
    <xf numFmtId="0" fontId="5" fillId="0" borderId="0" xfId="50" applyAlignment="1"/>
    <xf numFmtId="0" fontId="5" fillId="0" borderId="0" xfId="50" applyNumberFormat="1" applyFont="1" applyBorder="1" applyAlignment="1">
      <alignment horizontal="center"/>
    </xf>
    <xf numFmtId="0" fontId="5" fillId="0" borderId="0" xfId="66" applyFont="1" applyBorder="1" applyAlignment="1" applyProtection="1"/>
    <xf numFmtId="0" fontId="5" fillId="0" borderId="0" xfId="66" applyFont="1" applyBorder="1" applyProtection="1"/>
    <xf numFmtId="4" fontId="5" fillId="0" borderId="0" xfId="66" applyNumberFormat="1" applyFont="1" applyBorder="1" applyAlignment="1">
      <alignment horizontal="center"/>
    </xf>
    <xf numFmtId="0" fontId="5" fillId="0" borderId="0" xfId="66" applyFont="1" applyBorder="1" applyAlignment="1"/>
    <xf numFmtId="0" fontId="5" fillId="0" borderId="0" xfId="66" applyFont="1" applyBorder="1"/>
    <xf numFmtId="4" fontId="5" fillId="0" borderId="18" xfId="66" applyNumberFormat="1" applyFont="1" applyBorder="1" applyAlignment="1">
      <alignment horizontal="center"/>
    </xf>
    <xf numFmtId="0" fontId="4" fillId="0" borderId="0" xfId="66" applyFont="1" applyBorder="1" applyAlignment="1"/>
    <xf numFmtId="0" fontId="4" fillId="0" borderId="0" xfId="66" applyFont="1" applyBorder="1"/>
    <xf numFmtId="4" fontId="5" fillId="0" borderId="0" xfId="66" applyNumberFormat="1" applyFont="1" applyBorder="1" applyAlignment="1"/>
    <xf numFmtId="4" fontId="5" fillId="28" borderId="0" xfId="66" applyNumberFormat="1" applyFont="1" applyFill="1" applyBorder="1" applyAlignment="1" applyProtection="1">
      <alignment horizontal="center"/>
      <protection locked="0"/>
    </xf>
    <xf numFmtId="4" fontId="5" fillId="28" borderId="0" xfId="66" applyNumberFormat="1" applyFont="1" applyFill="1" applyBorder="1" applyAlignment="1" applyProtection="1">
      <alignment horizontal="center"/>
    </xf>
    <xf numFmtId="4" fontId="5" fillId="28" borderId="0" xfId="66" applyNumberFormat="1" applyFont="1" applyFill="1" applyBorder="1" applyAlignment="1" applyProtection="1">
      <protection locked="0"/>
    </xf>
    <xf numFmtId="4" fontId="5" fillId="0" borderId="0" xfId="66" applyNumberFormat="1" applyFont="1" applyBorder="1" applyAlignment="1">
      <alignment horizontal="right"/>
    </xf>
    <xf numFmtId="4" fontId="5" fillId="28" borderId="18" xfId="66" applyNumberFormat="1" applyFont="1" applyFill="1" applyBorder="1" applyAlignment="1" applyProtection="1">
      <alignment horizontal="center"/>
      <protection locked="0"/>
    </xf>
    <xf numFmtId="4" fontId="5" fillId="28" borderId="18" xfId="66" applyNumberFormat="1" applyFont="1" applyFill="1" applyBorder="1" applyAlignment="1" applyProtection="1">
      <protection locked="0"/>
    </xf>
    <xf numFmtId="14" fontId="5" fillId="0" borderId="0" xfId="66" applyNumberFormat="1" applyFont="1" applyBorder="1" applyAlignment="1"/>
    <xf numFmtId="4" fontId="5" fillId="0" borderId="4" xfId="66" applyNumberFormat="1" applyFont="1" applyBorder="1" applyAlignment="1">
      <alignment horizontal="center"/>
    </xf>
    <xf numFmtId="4" fontId="5" fillId="0" borderId="4" xfId="66" applyNumberFormat="1" applyFont="1" applyBorder="1" applyAlignment="1"/>
    <xf numFmtId="0" fontId="5" fillId="0" borderId="0" xfId="66" applyFont="1" applyFill="1" applyBorder="1" applyAlignment="1"/>
    <xf numFmtId="0" fontId="5" fillId="0" borderId="0" xfId="66" applyFont="1" applyFill="1" applyBorder="1"/>
    <xf numFmtId="0" fontId="5" fillId="0" borderId="0" xfId="50" applyAlignment="1">
      <alignment horizontal="center"/>
    </xf>
    <xf numFmtId="0" fontId="5" fillId="0" borderId="0" xfId="64" applyFont="1" applyFill="1" applyAlignment="1" applyProtection="1"/>
    <xf numFmtId="0" fontId="5" fillId="0" borderId="0" xfId="64" applyFont="1" applyAlignment="1" applyProtection="1"/>
    <xf numFmtId="49" fontId="5" fillId="0" borderId="0" xfId="64" applyNumberFormat="1" applyFont="1" applyAlignment="1" applyProtection="1">
      <alignment horizontal="center"/>
      <protection hidden="1"/>
    </xf>
    <xf numFmtId="4" fontId="4" fillId="0" borderId="14" xfId="64" applyNumberFormat="1" applyFont="1" applyFill="1" applyBorder="1" applyProtection="1"/>
    <xf numFmtId="4" fontId="4" fillId="0" borderId="21" xfId="64" applyNumberFormat="1" applyFont="1" applyFill="1" applyBorder="1" applyProtection="1"/>
    <xf numFmtId="164" fontId="6" fillId="0" borderId="14" xfId="64" applyNumberFormat="1" applyFont="1" applyFill="1" applyBorder="1" applyAlignment="1" applyProtection="1">
      <alignment horizontal="centerContinuous"/>
    </xf>
    <xf numFmtId="4" fontId="4" fillId="0" borderId="15" xfId="0" applyNumberFormat="1" applyFont="1" applyFill="1" applyBorder="1" applyProtection="1"/>
    <xf numFmtId="4" fontId="4" fillId="0" borderId="14" xfId="0" applyNumberFormat="1" applyFont="1" applyFill="1" applyBorder="1" applyProtection="1">
      <protection locked="0"/>
    </xf>
    <xf numFmtId="4" fontId="4" fillId="0" borderId="14" xfId="0" applyNumberFormat="1" applyFont="1" applyFill="1" applyBorder="1" applyProtection="1"/>
    <xf numFmtId="0" fontId="5" fillId="0" borderId="0" xfId="50" applyNumberFormat="1" applyAlignment="1" applyProtection="1">
      <alignment horizontal="left"/>
    </xf>
    <xf numFmtId="0" fontId="48" fillId="0" borderId="0" xfId="50" applyNumberFormat="1" applyFont="1" applyFill="1" applyProtection="1"/>
    <xf numFmtId="0" fontId="7" fillId="0" borderId="0" xfId="50" applyNumberFormat="1" applyFont="1" applyAlignment="1" applyProtection="1">
      <alignment horizontal="left"/>
    </xf>
    <xf numFmtId="0" fontId="28" fillId="0" borderId="0" xfId="50" applyNumberFormat="1" applyFont="1" applyProtection="1"/>
    <xf numFmtId="0" fontId="7" fillId="0" borderId="0" xfId="50" applyNumberFormat="1" applyFont="1" applyFill="1" applyAlignment="1" applyProtection="1">
      <alignment horizontal="left" vertical="center" wrapText="1"/>
      <protection locked="0"/>
    </xf>
    <xf numFmtId="0" fontId="28" fillId="0" borderId="0" xfId="50" applyNumberFormat="1" applyFont="1" applyFill="1" applyProtection="1"/>
    <xf numFmtId="4" fontId="4" fillId="0" borderId="4" xfId="50" applyNumberFormat="1" applyFont="1" applyFill="1" applyBorder="1" applyProtection="1">
      <protection locked="0"/>
    </xf>
    <xf numFmtId="4" fontId="4" fillId="0" borderId="4" xfId="50" applyNumberFormat="1" applyFont="1" applyFill="1" applyBorder="1"/>
    <xf numFmtId="4" fontId="4" fillId="0" borderId="0" xfId="50" applyNumberFormat="1" applyFont="1" applyFill="1"/>
    <xf numFmtId="0" fontId="4" fillId="0" borderId="0" xfId="50" applyNumberFormat="1" applyFont="1" applyFill="1"/>
    <xf numFmtId="0" fontId="4" fillId="0" borderId="0" xfId="50" applyNumberFormat="1" applyFont="1" applyAlignment="1" applyProtection="1">
      <alignment horizontal="right"/>
    </xf>
    <xf numFmtId="4" fontId="4" fillId="0" borderId="0" xfId="50" applyNumberFormat="1" applyFont="1" applyAlignment="1">
      <alignment horizontal="right"/>
    </xf>
    <xf numFmtId="4" fontId="4" fillId="0" borderId="0" xfId="50" applyNumberFormat="1" applyFont="1" applyAlignment="1" applyProtection="1">
      <alignment horizontal="right"/>
    </xf>
    <xf numFmtId="0" fontId="4" fillId="0" borderId="0" xfId="50" applyNumberFormat="1" applyFont="1" applyAlignment="1">
      <alignment horizontal="right"/>
    </xf>
    <xf numFmtId="14" fontId="4" fillId="0" borderId="0" xfId="66" applyNumberFormat="1" applyFont="1" applyBorder="1" applyAlignment="1">
      <alignment horizontal="left"/>
    </xf>
    <xf numFmtId="4" fontId="4" fillId="0" borderId="8" xfId="66" applyNumberFormat="1" applyFont="1" applyBorder="1" applyAlignment="1">
      <alignment horizontal="center"/>
    </xf>
    <xf numFmtId="0" fontId="4" fillId="0" borderId="0" xfId="64" applyFont="1" applyAlignment="1" applyProtection="1">
      <alignment horizontal="center"/>
    </xf>
    <xf numFmtId="14" fontId="4" fillId="0" borderId="14" xfId="64" applyNumberFormat="1" applyFont="1" applyFill="1" applyBorder="1" applyAlignment="1" applyProtection="1">
      <alignment horizontal="center"/>
    </xf>
    <xf numFmtId="171" fontId="4" fillId="0" borderId="22" xfId="64" applyNumberFormat="1" applyFont="1" applyFill="1" applyBorder="1" applyAlignment="1" applyProtection="1">
      <alignment horizontal="center"/>
    </xf>
    <xf numFmtId="0" fontId="4" fillId="0" borderId="14" xfId="64" applyFont="1" applyBorder="1" applyAlignment="1" applyProtection="1">
      <alignment horizontal="center"/>
    </xf>
    <xf numFmtId="0" fontId="4" fillId="0" borderId="14" xfId="64" applyFont="1" applyFill="1" applyBorder="1" applyAlignment="1" applyProtection="1">
      <alignment horizontal="center"/>
    </xf>
    <xf numFmtId="4" fontId="4" fillId="0" borderId="19" xfId="30" applyNumberFormat="1" applyFont="1" applyBorder="1"/>
    <xf numFmtId="14" fontId="4" fillId="29" borderId="0" xfId="64" applyNumberFormat="1" applyFont="1" applyFill="1" applyAlignment="1" applyProtection="1">
      <alignment horizontal="center"/>
    </xf>
    <xf numFmtId="0" fontId="5" fillId="29" borderId="0" xfId="64" applyFont="1" applyFill="1" applyAlignment="1" applyProtection="1">
      <alignment horizontal="center"/>
    </xf>
    <xf numFmtId="14" fontId="4" fillId="0" borderId="18" xfId="66" applyNumberFormat="1" applyFont="1" applyBorder="1" applyAlignment="1" applyProtection="1">
      <alignment horizontal="center"/>
    </xf>
    <xf numFmtId="4" fontId="4" fillId="0" borderId="0" xfId="66" applyNumberFormat="1" applyFont="1" applyBorder="1" applyProtection="1"/>
    <xf numFmtId="4" fontId="5" fillId="0" borderId="0" xfId="66" applyNumberFormat="1" applyFont="1" applyBorder="1" applyProtection="1">
      <protection locked="0"/>
    </xf>
    <xf numFmtId="4" fontId="5" fillId="28" borderId="0" xfId="66" applyNumberFormat="1" applyFont="1" applyFill="1" applyBorder="1" applyProtection="1">
      <protection locked="0"/>
    </xf>
    <xf numFmtId="4" fontId="5" fillId="0" borderId="0" xfId="66" applyNumberFormat="1" applyFont="1" applyBorder="1" applyProtection="1"/>
    <xf numFmtId="0" fontId="4" fillId="0" borderId="0" xfId="66" applyFont="1" applyBorder="1" applyProtection="1"/>
    <xf numFmtId="4" fontId="5" fillId="0" borderId="0" xfId="66" applyNumberFormat="1" applyFont="1" applyProtection="1"/>
    <xf numFmtId="10" fontId="5" fillId="28" borderId="0" xfId="54" applyNumberFormat="1" applyFont="1" applyFill="1" applyBorder="1" applyProtection="1">
      <protection locked="0"/>
    </xf>
    <xf numFmtId="0" fontId="4" fillId="0" borderId="0" xfId="66" applyFont="1" applyProtection="1"/>
    <xf numFmtId="4" fontId="4" fillId="28" borderId="18" xfId="66" applyNumberFormat="1" applyFont="1" applyFill="1" applyBorder="1" applyProtection="1"/>
    <xf numFmtId="0" fontId="28" fillId="0" borderId="0" xfId="66" applyFont="1" applyProtection="1"/>
    <xf numFmtId="14" fontId="4" fillId="0" borderId="0" xfId="64" applyNumberFormat="1" applyFont="1" applyFill="1" applyBorder="1" applyAlignment="1" applyProtection="1">
      <alignment horizontal="center"/>
    </xf>
    <xf numFmtId="0" fontId="0" fillId="0" borderId="0" xfId="0" applyFill="1" applyBorder="1" applyAlignment="1" applyProtection="1">
      <alignment horizontal="center"/>
    </xf>
    <xf numFmtId="4" fontId="4" fillId="0" borderId="4" xfId="66" applyNumberFormat="1" applyFont="1" applyBorder="1" applyAlignment="1">
      <alignment horizontal="right"/>
    </xf>
    <xf numFmtId="4" fontId="4" fillId="0" borderId="4" xfId="66" applyNumberFormat="1" applyFont="1" applyBorder="1" applyAlignment="1">
      <alignment horizontal="center"/>
    </xf>
    <xf numFmtId="49" fontId="8" fillId="0" borderId="0" xfId="0" applyNumberFormat="1" applyFont="1" applyAlignment="1" applyProtection="1">
      <alignment horizontal="center" vertical="top"/>
    </xf>
    <xf numFmtId="4" fontId="4" fillId="0" borderId="0" xfId="64" applyNumberFormat="1" applyFont="1" applyFill="1" applyBorder="1" applyAlignment="1" applyProtection="1">
      <alignment horizontal="center"/>
    </xf>
    <xf numFmtId="49" fontId="8" fillId="0" borderId="0" xfId="0" applyNumberFormat="1" applyFont="1" applyFill="1" applyAlignment="1" applyProtection="1">
      <alignment vertical="top"/>
    </xf>
    <xf numFmtId="0" fontId="4" fillId="0" borderId="0" xfId="60" applyFont="1" applyFill="1" applyBorder="1" applyAlignment="1" applyProtection="1">
      <alignment horizontal="left" vertical="top"/>
    </xf>
    <xf numFmtId="0" fontId="4" fillId="0" borderId="4" xfId="64" applyFont="1" applyFill="1" applyBorder="1" applyAlignment="1" applyProtection="1">
      <alignment horizontal="left"/>
    </xf>
    <xf numFmtId="0" fontId="5" fillId="0" borderId="0" xfId="64" applyFont="1" applyFill="1" applyBorder="1" applyProtection="1"/>
    <xf numFmtId="0" fontId="4" fillId="0" borderId="4" xfId="60" applyFont="1" applyFill="1" applyBorder="1" applyAlignment="1" applyProtection="1">
      <alignment horizontal="left" vertical="top"/>
    </xf>
    <xf numFmtId="0" fontId="50" fillId="0" borderId="0" xfId="0" applyFont="1" applyFill="1" applyProtection="1"/>
    <xf numFmtId="0" fontId="4" fillId="0" borderId="16" xfId="64" applyFont="1" applyFill="1" applyBorder="1" applyAlignment="1" applyProtection="1">
      <alignment horizontal="left"/>
    </xf>
    <xf numFmtId="0" fontId="5" fillId="0" borderId="17" xfId="64" applyFont="1" applyFill="1" applyBorder="1" applyProtection="1"/>
    <xf numFmtId="0" fontId="4" fillId="0" borderId="17" xfId="64" applyFont="1" applyFill="1" applyBorder="1" applyProtection="1"/>
    <xf numFmtId="0" fontId="4" fillId="0" borderId="0" xfId="64" applyFont="1" applyFill="1" applyBorder="1" applyProtection="1"/>
    <xf numFmtId="49" fontId="8" fillId="0" borderId="0" xfId="0" applyNumberFormat="1" applyFont="1" applyFill="1" applyBorder="1" applyAlignment="1" applyProtection="1">
      <alignment horizontal="left" vertical="top"/>
    </xf>
    <xf numFmtId="0" fontId="5" fillId="0" borderId="0" xfId="64" applyFont="1" applyFill="1" applyBorder="1" applyAlignment="1" applyProtection="1">
      <alignment horizontal="center"/>
    </xf>
    <xf numFmtId="0" fontId="5" fillId="0" borderId="0" xfId="0" applyFont="1" applyFill="1" applyBorder="1" applyAlignment="1" applyProtection="1">
      <alignment horizontal="left"/>
    </xf>
    <xf numFmtId="0" fontId="5" fillId="0" borderId="16" xfId="64" applyFont="1" applyFill="1" applyBorder="1" applyProtection="1"/>
    <xf numFmtId="0" fontId="4" fillId="0" borderId="16" xfId="64" applyFont="1" applyFill="1" applyBorder="1" applyProtection="1"/>
    <xf numFmtId="0" fontId="5" fillId="0" borderId="0" xfId="60" applyFont="1" applyFill="1" applyBorder="1" applyAlignment="1" applyProtection="1">
      <alignment horizontal="left" vertical="top"/>
    </xf>
    <xf numFmtId="0" fontId="3" fillId="0" borderId="25" xfId="0" applyFont="1" applyBorder="1" applyAlignment="1" applyProtection="1">
      <alignment vertical="center"/>
    </xf>
    <xf numFmtId="0" fontId="4" fillId="0" borderId="0" xfId="64" applyFont="1" applyFill="1" applyAlignment="1" applyProtection="1">
      <alignment horizontal="left"/>
    </xf>
    <xf numFmtId="0" fontId="3" fillId="0" borderId="0" xfId="0" applyFont="1" applyBorder="1" applyAlignment="1" applyProtection="1">
      <alignment vertical="center"/>
    </xf>
    <xf numFmtId="0" fontId="7" fillId="0" borderId="0" xfId="0" applyFont="1" applyFill="1" applyProtection="1"/>
    <xf numFmtId="0" fontId="4" fillId="0" borderId="27" xfId="0" applyFont="1" applyFill="1" applyBorder="1" applyProtection="1"/>
    <xf numFmtId="0" fontId="4" fillId="0" borderId="27" xfId="0" applyFont="1" applyBorder="1" applyProtection="1"/>
    <xf numFmtId="0" fontId="7" fillId="0" borderId="0" xfId="0" applyFont="1" applyFill="1" applyBorder="1" applyProtection="1"/>
    <xf numFmtId="4" fontId="4" fillId="0" borderId="28" xfId="0" applyNumberFormat="1" applyFont="1" applyFill="1" applyBorder="1" applyProtection="1">
      <protection locked="0"/>
    </xf>
    <xf numFmtId="0" fontId="3" fillId="0" borderId="0" xfId="0" applyFont="1" applyBorder="1" applyAlignment="1" applyProtection="1">
      <alignment horizontal="left"/>
    </xf>
    <xf numFmtId="0" fontId="4" fillId="0" borderId="0" xfId="0" applyFont="1" applyBorder="1" applyAlignment="1" applyProtection="1">
      <alignment horizontal="left"/>
    </xf>
    <xf numFmtId="0" fontId="7" fillId="0" borderId="0" xfId="0" applyFont="1" applyBorder="1" applyAlignment="1" applyProtection="1">
      <alignment horizontal="left"/>
    </xf>
    <xf numFmtId="0" fontId="3" fillId="29" borderId="0" xfId="64" applyFill="1" applyAlignment="1" applyProtection="1">
      <alignment horizontal="right"/>
    </xf>
    <xf numFmtId="0" fontId="3" fillId="0" borderId="0" xfId="64" applyFont="1" applyFill="1" applyAlignment="1" applyProtection="1">
      <alignment horizontal="right"/>
    </xf>
    <xf numFmtId="0" fontId="3" fillId="29" borderId="0" xfId="64" applyFill="1" applyAlignment="1" applyProtection="1">
      <alignment horizontal="center"/>
    </xf>
    <xf numFmtId="0" fontId="3" fillId="0" borderId="0" xfId="64" applyNumberFormat="1" applyFont="1" applyFill="1" applyAlignment="1" applyProtection="1">
      <alignment horizontal="left"/>
    </xf>
    <xf numFmtId="0" fontId="0" fillId="0" borderId="0" xfId="0" applyFill="1" applyAlignment="1" applyProtection="1">
      <alignment horizontal="centerContinuous"/>
    </xf>
    <xf numFmtId="14" fontId="4" fillId="0" borderId="18" xfId="50" applyNumberFormat="1" applyFont="1" applyFill="1" applyBorder="1" applyAlignment="1">
      <alignment horizontal="center"/>
    </xf>
    <xf numFmtId="0" fontId="4" fillId="0" borderId="0" xfId="0" applyFont="1" applyFill="1">
      <protection hidden="1"/>
    </xf>
    <xf numFmtId="37" fontId="0" fillId="0" borderId="0" xfId="0" applyNumberFormat="1" applyFill="1" applyBorder="1" applyProtection="1"/>
    <xf numFmtId="37" fontId="0" fillId="29" borderId="9" xfId="0" applyNumberFormat="1" applyFill="1" applyBorder="1" applyProtection="1"/>
    <xf numFmtId="0" fontId="0" fillId="0" borderId="0" xfId="0" applyFill="1" applyBorder="1">
      <protection hidden="1"/>
    </xf>
    <xf numFmtId="37" fontId="4" fillId="0" borderId="8" xfId="0" applyNumberFormat="1" applyFont="1" applyFill="1" applyBorder="1" applyProtection="1"/>
    <xf numFmtId="0" fontId="4" fillId="0" borderId="0" xfId="0" applyFont="1" applyBorder="1" applyAlignment="1" applyProtection="1">
      <alignment vertical="center"/>
    </xf>
    <xf numFmtId="0" fontId="7" fillId="0" borderId="0" xfId="0" applyFont="1" applyFill="1">
      <protection hidden="1"/>
    </xf>
    <xf numFmtId="37" fontId="7" fillId="0" borderId="0" xfId="0" applyNumberFormat="1" applyFont="1" applyFill="1" applyBorder="1" applyProtection="1"/>
    <xf numFmtId="0" fontId="3" fillId="0" borderId="0" xfId="0" applyFont="1" applyFill="1" applyBorder="1" applyAlignment="1" applyProtection="1">
      <alignment vertical="center"/>
    </xf>
    <xf numFmtId="37" fontId="0" fillId="0" borderId="4" xfId="0" applyNumberFormat="1" applyFill="1" applyBorder="1" applyProtection="1"/>
    <xf numFmtId="0" fontId="7" fillId="0" borderId="0" xfId="0" applyFont="1" applyBorder="1" applyAlignment="1" applyProtection="1">
      <alignment vertical="center"/>
    </xf>
    <xf numFmtId="37" fontId="0" fillId="0" borderId="17" xfId="0" applyNumberFormat="1" applyFill="1" applyBorder="1" applyProtection="1"/>
    <xf numFmtId="4" fontId="4" fillId="0" borderId="0" xfId="50" applyNumberFormat="1" applyFont="1" applyFill="1" applyBorder="1" applyProtection="1">
      <protection locked="0"/>
    </xf>
    <xf numFmtId="0" fontId="5" fillId="0" borderId="0" xfId="50" applyNumberFormat="1" applyAlignment="1" applyProtection="1"/>
    <xf numFmtId="0" fontId="22" fillId="0" borderId="0" xfId="50" applyNumberFormat="1" applyFont="1" applyAlignment="1" applyProtection="1"/>
    <xf numFmtId="0" fontId="5" fillId="0" borderId="0" xfId="50" quotePrefix="1" applyNumberFormat="1" applyAlignment="1" applyProtection="1"/>
    <xf numFmtId="0" fontId="5" fillId="0" borderId="0" xfId="50" applyNumberFormat="1" applyAlignment="1"/>
    <xf numFmtId="4" fontId="5" fillId="29" borderId="0" xfId="50" applyNumberFormat="1" applyFill="1"/>
    <xf numFmtId="0" fontId="5" fillId="0" borderId="0" xfId="50" applyNumberFormat="1" applyFont="1" applyFill="1" applyAlignment="1" applyProtection="1">
      <alignment vertical="top"/>
      <protection locked="0"/>
    </xf>
    <xf numFmtId="0" fontId="5" fillId="0" borderId="0" xfId="50" applyNumberFormat="1" applyFont="1" applyFill="1" applyAlignment="1" applyProtection="1">
      <alignment vertical="center" wrapText="1"/>
      <protection locked="0"/>
    </xf>
    <xf numFmtId="0" fontId="4" fillId="0" borderId="0" xfId="73" applyFont="1" applyBorder="1" applyAlignment="1">
      <alignment horizontal="center" vertical="center" textRotation="90" wrapText="1"/>
    </xf>
    <xf numFmtId="0" fontId="7" fillId="0" borderId="25" xfId="0" applyFont="1" applyBorder="1" applyAlignment="1" applyProtection="1">
      <alignment vertical="center"/>
    </xf>
    <xf numFmtId="0" fontId="7" fillId="0" borderId="0" xfId="66" applyFont="1" applyFill="1" applyBorder="1" applyAlignment="1" applyProtection="1"/>
    <xf numFmtId="0" fontId="7" fillId="0" borderId="0" xfId="60" applyFont="1" applyFill="1" applyBorder="1" applyAlignment="1" applyProtection="1">
      <alignment vertical="top"/>
    </xf>
    <xf numFmtId="43" fontId="5" fillId="0" borderId="0" xfId="30" applyFont="1" applyFill="1" applyProtection="1"/>
    <xf numFmtId="0" fontId="3" fillId="0" borderId="0" xfId="0" applyFont="1" applyFill="1" applyBorder="1">
      <protection hidden="1"/>
    </xf>
    <xf numFmtId="37" fontId="4" fillId="0" borderId="18" xfId="0" applyNumberFormat="1" applyFont="1" applyFill="1" applyBorder="1" applyAlignment="1" applyProtection="1">
      <alignment horizontal="center"/>
    </xf>
    <xf numFmtId="37" fontId="0" fillId="29" borderId="9" xfId="0" applyNumberFormat="1" applyFill="1" applyBorder="1" applyAlignment="1" applyProtection="1">
      <alignment horizontal="center"/>
    </xf>
    <xf numFmtId="37" fontId="0" fillId="0" borderId="4" xfId="0" applyNumberFormat="1" applyFill="1" applyBorder="1" applyAlignment="1" applyProtection="1">
      <alignment horizontal="center"/>
    </xf>
    <xf numFmtId="37" fontId="0" fillId="0" borderId="17" xfId="0" applyNumberFormat="1" applyFill="1" applyBorder="1" applyAlignment="1" applyProtection="1">
      <alignment horizontal="center"/>
    </xf>
    <xf numFmtId="37" fontId="0" fillId="0" borderId="18" xfId="0" applyNumberFormat="1" applyFill="1" applyBorder="1" applyAlignment="1" applyProtection="1">
      <alignment horizontal="center"/>
    </xf>
    <xf numFmtId="37" fontId="0" fillId="0" borderId="0" xfId="0" applyNumberFormat="1" applyFill="1">
      <protection hidden="1"/>
    </xf>
    <xf numFmtId="174" fontId="21" fillId="0" borderId="0" xfId="74" applyNumberFormat="1" applyFont="1" applyFill="1" applyBorder="1" applyAlignment="1">
      <alignment vertical="top"/>
    </xf>
    <xf numFmtId="174" fontId="0" fillId="0" borderId="0" xfId="0" applyNumberFormat="1" applyFill="1" applyBorder="1">
      <protection hidden="1"/>
    </xf>
    <xf numFmtId="177" fontId="0" fillId="0" borderId="0" xfId="0" applyNumberFormat="1" applyFill="1" applyBorder="1">
      <protection hidden="1"/>
    </xf>
    <xf numFmtId="4" fontId="3" fillId="0" borderId="0" xfId="64" applyNumberFormat="1" applyFill="1" applyBorder="1" applyAlignment="1" applyProtection="1">
      <alignment horizontal="center"/>
    </xf>
    <xf numFmtId="0" fontId="5" fillId="0" borderId="0" xfId="50" applyNumberFormat="1" applyFill="1" applyBorder="1"/>
    <xf numFmtId="4" fontId="5" fillId="0" borderId="0" xfId="50" applyNumberFormat="1" applyFill="1" applyBorder="1" applyProtection="1">
      <protection locked="0"/>
    </xf>
    <xf numFmtId="14" fontId="4" fillId="0" borderId="0" xfId="50" applyNumberFormat="1" applyFont="1" applyBorder="1" applyAlignment="1" applyProtection="1"/>
    <xf numFmtId="0" fontId="4" fillId="0" borderId="0" xfId="50" applyNumberFormat="1" applyFont="1" applyBorder="1" applyAlignment="1" applyProtection="1">
      <alignment horizontal="left"/>
    </xf>
    <xf numFmtId="0" fontId="3" fillId="0" borderId="0" xfId="50" applyNumberFormat="1" applyFont="1" applyBorder="1" applyAlignment="1" applyProtection="1"/>
    <xf numFmtId="0" fontId="3" fillId="0" borderId="0" xfId="50" applyNumberFormat="1" applyFont="1" applyBorder="1" applyAlignment="1" applyProtection="1">
      <alignment horizontal="left"/>
    </xf>
    <xf numFmtId="0" fontId="4" fillId="0" borderId="0" xfId="73" applyFont="1" applyFill="1" applyBorder="1" applyAlignment="1">
      <alignment horizontal="center" vertical="center" textRotation="90" wrapText="1"/>
    </xf>
    <xf numFmtId="0" fontId="3" fillId="0" borderId="0" xfId="50" applyNumberFormat="1" applyFont="1" applyBorder="1" applyAlignment="1" applyProtection="1">
      <alignment horizontal="center" vertical="center" textRotation="90" wrapText="1"/>
    </xf>
    <xf numFmtId="0" fontId="3" fillId="0" borderId="0" xfId="50" applyNumberFormat="1" applyFont="1" applyBorder="1" applyAlignment="1">
      <alignment horizontal="center" vertical="center" textRotation="90" wrapText="1"/>
    </xf>
    <xf numFmtId="4" fontId="3" fillId="0" borderId="0" xfId="66" applyNumberFormat="1" applyFont="1" applyBorder="1" applyAlignment="1">
      <alignment horizontal="center"/>
    </xf>
    <xf numFmtId="4" fontId="3" fillId="0" borderId="18" xfId="66" applyNumberFormat="1" applyFont="1" applyBorder="1" applyAlignment="1">
      <alignment horizontal="center"/>
    </xf>
    <xf numFmtId="0" fontId="5" fillId="29" borderId="0" xfId="50" applyNumberFormat="1" applyFont="1" applyFill="1" applyAlignment="1" applyProtection="1">
      <alignment vertical="center" wrapText="1"/>
      <protection locked="0"/>
    </xf>
    <xf numFmtId="0" fontId="5" fillId="0" borderId="0" xfId="50" applyFill="1"/>
    <xf numFmtId="0" fontId="47" fillId="0" borderId="0" xfId="50" applyNumberFormat="1" applyFont="1" applyProtection="1"/>
    <xf numFmtId="0" fontId="3" fillId="0" borderId="0" xfId="66" applyFont="1" applyFill="1" applyProtection="1">
      <protection locked="0"/>
    </xf>
    <xf numFmtId="0" fontId="7" fillId="0" borderId="0" xfId="66" applyFont="1" applyFill="1" applyAlignment="1" applyProtection="1">
      <alignment vertical="center" wrapText="1"/>
      <protection locked="0"/>
    </xf>
    <xf numFmtId="4" fontId="5" fillId="0" borderId="18" xfId="66" applyNumberFormat="1" applyFont="1" applyFill="1" applyBorder="1" applyProtection="1">
      <protection locked="0"/>
    </xf>
    <xf numFmtId="0" fontId="7" fillId="28" borderId="0" xfId="66" applyFont="1" applyFill="1" applyAlignment="1" applyProtection="1">
      <alignment horizontal="left"/>
    </xf>
    <xf numFmtId="0" fontId="7" fillId="28" borderId="0" xfId="66" applyFont="1" applyFill="1" applyProtection="1">
      <protection locked="0"/>
    </xf>
    <xf numFmtId="4" fontId="3" fillId="28" borderId="0" xfId="66" applyNumberFormat="1" applyFont="1" applyFill="1" applyProtection="1">
      <protection locked="0"/>
    </xf>
    <xf numFmtId="0" fontId="3" fillId="0" borderId="0" xfId="50" applyNumberFormat="1" applyFont="1" applyBorder="1"/>
    <xf numFmtId="37" fontId="7" fillId="29" borderId="9" xfId="0" applyNumberFormat="1" applyFont="1" applyFill="1" applyBorder="1" applyAlignment="1" applyProtection="1">
      <alignment horizontal="center"/>
    </xf>
    <xf numFmtId="40" fontId="5" fillId="0" borderId="0" xfId="64" applyNumberFormat="1" applyFont="1" applyFill="1" applyProtection="1"/>
    <xf numFmtId="1" fontId="3" fillId="0" borderId="0" xfId="64" applyNumberFormat="1" applyFont="1" applyFill="1" applyAlignment="1" applyProtection="1">
      <alignment horizontal="left"/>
    </xf>
    <xf numFmtId="0" fontId="3" fillId="0" borderId="0" xfId="66" applyFont="1" applyProtection="1"/>
    <xf numFmtId="4" fontId="5" fillId="28" borderId="0" xfId="61" applyNumberFormat="1" applyFont="1" applyFill="1" applyAlignment="1" applyProtection="1">
      <alignment horizontal="right"/>
    </xf>
    <xf numFmtId="0" fontId="3" fillId="0" borderId="0" xfId="50" applyNumberFormat="1" applyFont="1"/>
    <xf numFmtId="0" fontId="3" fillId="0" borderId="0" xfId="67" applyFont="1" applyProtection="1"/>
    <xf numFmtId="0" fontId="3" fillId="0" borderId="0" xfId="64" applyFont="1" applyBorder="1" applyAlignment="1" applyProtection="1">
      <alignment horizontal="center"/>
    </xf>
    <xf numFmtId="0" fontId="3" fillId="0" borderId="0" xfId="50" applyNumberFormat="1" applyFont="1" applyProtection="1"/>
    <xf numFmtId="166" fontId="3" fillId="0" borderId="0" xfId="50" applyNumberFormat="1" applyFont="1" applyFill="1" applyProtection="1"/>
    <xf numFmtId="4" fontId="3" fillId="28" borderId="0" xfId="0" applyNumberFormat="1" applyFont="1" applyFill="1" applyBorder="1" applyAlignment="1">
      <alignment horizontal="right" vertical="center" wrapText="1"/>
      <protection hidden="1"/>
    </xf>
    <xf numFmtId="0" fontId="3" fillId="0" borderId="0" xfId="50" applyNumberFormat="1" applyFont="1" applyFill="1" applyBorder="1"/>
    <xf numFmtId="4" fontId="3" fillId="28" borderId="0" xfId="66" applyNumberFormat="1" applyFont="1" applyFill="1" applyBorder="1" applyProtection="1">
      <protection locked="0"/>
    </xf>
    <xf numFmtId="3" fontId="5" fillId="0" borderId="0" xfId="66" applyNumberFormat="1" applyFont="1" applyProtection="1"/>
    <xf numFmtId="43" fontId="4" fillId="28" borderId="18" xfId="30" applyFont="1" applyFill="1" applyBorder="1" applyProtection="1"/>
    <xf numFmtId="43" fontId="5" fillId="0" borderId="0" xfId="30" applyFont="1" applyProtection="1"/>
    <xf numFmtId="0" fontId="3" fillId="0" borderId="0" xfId="87" applyNumberFormat="1" applyFont="1" applyAlignment="1">
      <alignment horizontal="center"/>
    </xf>
    <xf numFmtId="0" fontId="3" fillId="0" borderId="0" xfId="87" applyNumberFormat="1" applyFont="1" applyFill="1" applyAlignment="1">
      <alignment horizontal="center"/>
    </xf>
    <xf numFmtId="4" fontId="3" fillId="0" borderId="18" xfId="66" applyNumberFormat="1" applyFont="1" applyFill="1" applyBorder="1" applyAlignment="1">
      <alignment horizontal="center"/>
    </xf>
    <xf numFmtId="170" fontId="5" fillId="0" borderId="0" xfId="50" applyNumberFormat="1" applyAlignment="1">
      <alignment horizontal="center"/>
    </xf>
    <xf numFmtId="170" fontId="5" fillId="0" borderId="0" xfId="50" applyNumberFormat="1" applyProtection="1"/>
    <xf numFmtId="1" fontId="5" fillId="0" borderId="0" xfId="64" applyNumberFormat="1" applyFont="1" applyFill="1" applyAlignment="1" applyProtection="1">
      <alignment horizontal="center"/>
    </xf>
    <xf numFmtId="0" fontId="5" fillId="29" borderId="0" xfId="50" applyNumberFormat="1" applyFont="1" applyFill="1" applyAlignment="1" applyProtection="1">
      <alignment vertical="center" wrapText="1"/>
      <protection locked="0"/>
    </xf>
    <xf numFmtId="0" fontId="3" fillId="0" borderId="0" xfId="50" applyFont="1" applyAlignment="1">
      <alignment horizontal="left"/>
    </xf>
    <xf numFmtId="0" fontId="3" fillId="0" borderId="0" xfId="50" applyFont="1" applyProtection="1"/>
    <xf numFmtId="0" fontId="3" fillId="0" borderId="0" xfId="87" applyNumberFormat="1" applyFont="1" applyBorder="1"/>
    <xf numFmtId="4" fontId="3" fillId="29" borderId="0" xfId="0" applyNumberFormat="1" applyFont="1" applyFill="1" applyBorder="1" applyAlignment="1">
      <alignment horizontal="right" vertical="center" wrapText="1"/>
      <protection hidden="1"/>
    </xf>
    <xf numFmtId="43" fontId="5" fillId="0" borderId="0" xfId="30" applyFont="1"/>
    <xf numFmtId="0" fontId="5" fillId="0" borderId="0" xfId="66" applyFont="1" applyFill="1" applyProtection="1"/>
    <xf numFmtId="0" fontId="28" fillId="0" borderId="0" xfId="66" applyFont="1" applyFill="1" applyProtection="1"/>
    <xf numFmtId="4" fontId="4" fillId="0" borderId="0" xfId="66" applyNumberFormat="1" applyFont="1" applyFill="1" applyBorder="1" applyProtection="1"/>
    <xf numFmtId="4" fontId="5" fillId="0" borderId="0" xfId="66" applyNumberFormat="1" applyFont="1" applyFill="1" applyProtection="1"/>
    <xf numFmtId="0" fontId="7" fillId="0" borderId="0" xfId="66" applyFont="1" applyProtection="1"/>
    <xf numFmtId="43" fontId="4" fillId="28" borderId="18" xfId="30" applyFont="1" applyFill="1" applyBorder="1" applyAlignment="1" applyProtection="1">
      <alignment horizontal="center"/>
    </xf>
    <xf numFmtId="4" fontId="4" fillId="28" borderId="0" xfId="66" applyNumberFormat="1" applyFont="1" applyFill="1" applyAlignment="1" applyProtection="1"/>
    <xf numFmtId="0" fontId="25" fillId="0" borderId="0" xfId="66" applyFont="1" applyFill="1" applyAlignment="1">
      <alignment horizontal="left" vertical="center" wrapText="1"/>
    </xf>
    <xf numFmtId="0" fontId="25" fillId="0" borderId="0" xfId="66" applyFont="1" applyFill="1" applyAlignment="1">
      <alignment horizontal="left"/>
    </xf>
    <xf numFmtId="0" fontId="3" fillId="0" borderId="0" xfId="66" applyFont="1" applyBorder="1" applyAlignment="1"/>
    <xf numFmtId="43" fontId="3" fillId="0" borderId="0" xfId="30" applyFont="1" applyAlignment="1" applyProtection="1">
      <alignment horizontal="right"/>
    </xf>
    <xf numFmtId="0" fontId="7" fillId="28" borderId="0" xfId="66" applyFont="1" applyFill="1" applyAlignment="1" applyProtection="1">
      <alignment horizontal="left"/>
      <protection locked="0"/>
    </xf>
    <xf numFmtId="0" fontId="3" fillId="0" borderId="0" xfId="61" applyFill="1" applyProtection="1"/>
    <xf numFmtId="0" fontId="21" fillId="0" borderId="0" xfId="0" applyNumberFormat="1" applyFont="1" applyAlignment="1" applyProtection="1">
      <alignment vertical="top"/>
    </xf>
    <xf numFmtId="0" fontId="21" fillId="0" borderId="0" xfId="0" applyNumberFormat="1" applyFont="1" applyFill="1" applyBorder="1" applyAlignment="1" applyProtection="1">
      <alignment vertical="top"/>
    </xf>
    <xf numFmtId="0" fontId="3" fillId="0" borderId="0" xfId="87" applyNumberFormat="1" applyProtection="1"/>
    <xf numFmtId="0" fontId="3" fillId="0" borderId="0" xfId="88">
      <protection hidden="1"/>
    </xf>
    <xf numFmtId="0" fontId="3" fillId="0" borderId="0" xfId="88" applyFont="1" applyAlignment="1" applyProtection="1">
      <alignment horizontal="right"/>
      <protection locked="0"/>
    </xf>
    <xf numFmtId="0" fontId="22" fillId="0" borderId="0" xfId="87" applyNumberFormat="1" applyFont="1" applyProtection="1"/>
    <xf numFmtId="0" fontId="51" fillId="0" borderId="0" xfId="88" applyFont="1">
      <protection hidden="1"/>
    </xf>
    <xf numFmtId="0" fontId="3" fillId="0" borderId="0" xfId="87" applyNumberFormat="1"/>
    <xf numFmtId="0" fontId="3" fillId="0" borderId="0" xfId="87" applyNumberFormat="1" applyBorder="1"/>
    <xf numFmtId="4" fontId="3" fillId="28" borderId="0" xfId="87" applyNumberFormat="1" applyFill="1" applyBorder="1" applyProtection="1">
      <protection locked="0"/>
    </xf>
    <xf numFmtId="0" fontId="3" fillId="0" borderId="0" xfId="60" applyFill="1" applyBorder="1" applyAlignment="1" applyProtection="1">
      <alignment vertical="top"/>
      <protection locked="0"/>
    </xf>
    <xf numFmtId="4" fontId="3" fillId="28" borderId="18" xfId="87" applyNumberFormat="1" applyFill="1" applyBorder="1" applyProtection="1">
      <protection locked="0"/>
    </xf>
    <xf numFmtId="4" fontId="3" fillId="0" borderId="19" xfId="87" applyNumberFormat="1" applyBorder="1"/>
    <xf numFmtId="0" fontId="47" fillId="0" borderId="0" xfId="87" applyNumberFormat="1" applyFont="1"/>
    <xf numFmtId="171" fontId="3" fillId="0" borderId="18" xfId="87" applyNumberFormat="1" applyFont="1" applyBorder="1" applyAlignment="1">
      <alignment horizontal="center"/>
    </xf>
    <xf numFmtId="4" fontId="3" fillId="0" borderId="4" xfId="87" applyNumberFormat="1" applyBorder="1"/>
    <xf numFmtId="0" fontId="13" fillId="0" borderId="0" xfId="87" applyNumberFormat="1" applyFont="1" applyAlignment="1">
      <alignment horizontal="right"/>
    </xf>
    <xf numFmtId="4" fontId="13" fillId="0" borderId="0" xfId="87" applyNumberFormat="1" applyFont="1" applyBorder="1" applyAlignment="1">
      <alignment horizontal="right"/>
    </xf>
    <xf numFmtId="4" fontId="3" fillId="0" borderId="0" xfId="87" applyNumberFormat="1" applyBorder="1"/>
    <xf numFmtId="166" fontId="3" fillId="0" borderId="0" xfId="87" applyNumberFormat="1"/>
    <xf numFmtId="4" fontId="3" fillId="0" borderId="18" xfId="87" applyNumberFormat="1" applyFill="1" applyBorder="1" applyProtection="1">
      <protection locked="0"/>
    </xf>
    <xf numFmtId="4" fontId="3" fillId="0" borderId="0" xfId="87" applyNumberFormat="1"/>
    <xf numFmtId="4" fontId="3" fillId="0" borderId="20" xfId="87" applyNumberFormat="1" applyBorder="1"/>
    <xf numFmtId="0" fontId="3" fillId="0" borderId="0" xfId="87" applyNumberFormat="1" applyAlignment="1">
      <alignment horizontal="right"/>
    </xf>
    <xf numFmtId="0" fontId="4" fillId="0" borderId="0" xfId="87" applyNumberFormat="1" applyFont="1"/>
    <xf numFmtId="171" fontId="3" fillId="0" borderId="0" xfId="87" applyNumberFormat="1" applyFont="1" applyBorder="1" applyAlignment="1">
      <alignment horizontal="center"/>
    </xf>
    <xf numFmtId="0" fontId="3" fillId="28" borderId="18" xfId="87" applyNumberFormat="1" applyFill="1" applyBorder="1" applyAlignment="1" applyProtection="1">
      <alignment horizontal="center"/>
      <protection locked="0"/>
    </xf>
    <xf numFmtId="178" fontId="21" fillId="29" borderId="0" xfId="88" applyNumberFormat="1" applyFont="1" applyFill="1" applyAlignment="1" applyProtection="1">
      <alignment vertical="top"/>
      <protection locked="0"/>
    </xf>
    <xf numFmtId="179" fontId="21" fillId="29" borderId="0" xfId="88" applyNumberFormat="1" applyFont="1" applyFill="1" applyAlignment="1" applyProtection="1">
      <alignment vertical="top"/>
      <protection locked="0"/>
    </xf>
    <xf numFmtId="4" fontId="3" fillId="29" borderId="0" xfId="87" applyNumberFormat="1" applyFont="1" applyFill="1" applyProtection="1">
      <protection locked="0"/>
    </xf>
    <xf numFmtId="4" fontId="3" fillId="29" borderId="18" xfId="87" applyNumberFormat="1" applyFont="1" applyFill="1" applyBorder="1" applyProtection="1">
      <protection locked="0"/>
    </xf>
    <xf numFmtId="178" fontId="3" fillId="0" borderId="19" xfId="87" applyNumberFormat="1" applyBorder="1"/>
    <xf numFmtId="179" fontId="3" fillId="0" borderId="19" xfId="87" applyNumberFormat="1" applyBorder="1"/>
    <xf numFmtId="0" fontId="4" fillId="29" borderId="0" xfId="62" applyFont="1" applyFill="1" applyBorder="1" applyProtection="1"/>
    <xf numFmtId="0" fontId="7" fillId="0" borderId="0" xfId="50" applyFont="1" applyFill="1" applyAlignment="1" applyProtection="1">
      <alignment horizontal="left"/>
    </xf>
    <xf numFmtId="0" fontId="4" fillId="0" borderId="0" xfId="0" applyFont="1" applyAlignment="1" applyProtection="1">
      <alignment horizontal="center"/>
    </xf>
    <xf numFmtId="3" fontId="5" fillId="28" borderId="14" xfId="64" applyNumberFormat="1" applyFont="1" applyFill="1" applyBorder="1" applyProtection="1"/>
    <xf numFmtId="3" fontId="4" fillId="0" borderId="21" xfId="64" applyNumberFormat="1" applyFont="1" applyFill="1" applyBorder="1" applyProtection="1"/>
    <xf numFmtId="3" fontId="5" fillId="0" borderId="14" xfId="64" applyNumberFormat="1" applyFont="1" applyFill="1" applyBorder="1" applyProtection="1"/>
    <xf numFmtId="3" fontId="4" fillId="0" borderId="14" xfId="64" applyNumberFormat="1" applyFont="1" applyFill="1" applyBorder="1" applyProtection="1"/>
    <xf numFmtId="3" fontId="4" fillId="0" borderId="9" xfId="64" applyNumberFormat="1" applyFont="1" applyFill="1" applyBorder="1" applyProtection="1"/>
    <xf numFmtId="3" fontId="5" fillId="0" borderId="0" xfId="64" applyNumberFormat="1" applyFont="1" applyFill="1" applyBorder="1" applyProtection="1"/>
    <xf numFmtId="3" fontId="5" fillId="0" borderId="0" xfId="64" applyNumberFormat="1" applyFont="1" applyFill="1" applyBorder="1" applyProtection="1">
      <protection locked="0"/>
    </xf>
    <xf numFmtId="3" fontId="5" fillId="0" borderId="9" xfId="64" applyNumberFormat="1" applyFont="1" applyFill="1" applyBorder="1" applyProtection="1"/>
    <xf numFmtId="3" fontId="5" fillId="29" borderId="14" xfId="64" applyNumberFormat="1" applyFont="1" applyFill="1" applyBorder="1" applyProtection="1"/>
    <xf numFmtId="3" fontId="4" fillId="0" borderId="15" xfId="64" applyNumberFormat="1" applyFont="1" applyFill="1" applyBorder="1" applyProtection="1"/>
    <xf numFmtId="3" fontId="4" fillId="0" borderId="0" xfId="64" applyNumberFormat="1" applyFont="1" applyFill="1" applyBorder="1" applyProtection="1"/>
    <xf numFmtId="3" fontId="5" fillId="0" borderId="14" xfId="64" applyNumberFormat="1" applyFont="1" applyBorder="1" applyAlignment="1" applyProtection="1">
      <alignment horizontal="center"/>
    </xf>
    <xf numFmtId="3" fontId="5" fillId="0" borderId="14" xfId="64" applyNumberFormat="1" applyFont="1" applyFill="1" applyBorder="1" applyProtection="1">
      <protection locked="0"/>
    </xf>
    <xf numFmtId="3" fontId="5" fillId="0" borderId="15" xfId="64" applyNumberFormat="1" applyFont="1" applyFill="1" applyBorder="1" applyProtection="1"/>
    <xf numFmtId="0" fontId="4" fillId="29" borderId="0" xfId="64" applyFont="1" applyFill="1" applyAlignment="1" applyProtection="1">
      <alignment horizontal="center"/>
    </xf>
    <xf numFmtId="0" fontId="0" fillId="29" borderId="0" xfId="0" applyFill="1" applyProtection="1"/>
    <xf numFmtId="0" fontId="4" fillId="29" borderId="0" xfId="64" applyFont="1" applyFill="1" applyAlignment="1" applyProtection="1"/>
    <xf numFmtId="164" fontId="3" fillId="0" borderId="22" xfId="64" applyNumberFormat="1" applyFont="1" applyFill="1" applyBorder="1" applyAlignment="1" applyProtection="1">
      <alignment horizontal="center"/>
    </xf>
    <xf numFmtId="164" fontId="6" fillId="0" borderId="14" xfId="64" applyNumberFormat="1" applyFont="1" applyBorder="1" applyAlignment="1" applyProtection="1">
      <alignment horizontal="center"/>
    </xf>
    <xf numFmtId="0" fontId="4" fillId="29" borderId="0" xfId="0" applyFont="1" applyFill="1" applyAlignment="1" applyProtection="1"/>
    <xf numFmtId="49" fontId="5" fillId="29" borderId="0" xfId="64" applyNumberFormat="1" applyFont="1" applyFill="1" applyAlignment="1" applyProtection="1">
      <alignment horizontal="center"/>
      <protection hidden="1"/>
    </xf>
    <xf numFmtId="171" fontId="3" fillId="29" borderId="0" xfId="64" applyNumberFormat="1" applyFill="1" applyAlignment="1" applyProtection="1">
      <alignment horizontal="center"/>
    </xf>
    <xf numFmtId="1" fontId="3" fillId="29" borderId="0" xfId="64" applyNumberFormat="1" applyFont="1" applyFill="1" applyAlignment="1" applyProtection="1">
      <alignment horizontal="left"/>
    </xf>
    <xf numFmtId="0" fontId="4" fillId="0" borderId="0" xfId="87" applyNumberFormat="1" applyFont="1" applyProtection="1"/>
    <xf numFmtId="14" fontId="4" fillId="0" borderId="18" xfId="87" applyNumberFormat="1" applyFont="1" applyBorder="1" applyAlignment="1" applyProtection="1">
      <alignment horizontal="center"/>
    </xf>
    <xf numFmtId="0" fontId="4" fillId="0" borderId="0" xfId="88" applyFont="1">
      <protection hidden="1"/>
    </xf>
    <xf numFmtId="49" fontId="3" fillId="29" borderId="0" xfId="64" applyNumberFormat="1" applyFill="1" applyAlignment="1" applyProtection="1">
      <alignment horizontal="center"/>
    </xf>
    <xf numFmtId="0" fontId="3" fillId="29" borderId="0" xfId="64" applyFont="1" applyFill="1" applyAlignment="1" applyProtection="1">
      <alignment horizontal="center"/>
    </xf>
    <xf numFmtId="0" fontId="3" fillId="29" borderId="0" xfId="64" applyNumberFormat="1" applyFont="1" applyFill="1" applyAlignment="1" applyProtection="1">
      <alignment horizontal="left"/>
    </xf>
    <xf numFmtId="0" fontId="3" fillId="0" borderId="0" xfId="0" applyFont="1" applyAlignment="1" applyProtection="1">
      <alignment horizontal="center"/>
    </xf>
    <xf numFmtId="49" fontId="3" fillId="0" borderId="0" xfId="0" applyNumberFormat="1" applyFont="1" applyFill="1" applyAlignment="1" applyProtection="1">
      <alignment horizontal="center"/>
    </xf>
    <xf numFmtId="0" fontId="3" fillId="29" borderId="0" xfId="0" applyFont="1" applyFill="1" applyProtection="1"/>
    <xf numFmtId="0" fontId="3" fillId="0" borderId="0" xfId="0" applyFont="1" applyAlignment="1" applyProtection="1">
      <alignment horizontal="left"/>
    </xf>
    <xf numFmtId="0" fontId="3" fillId="0" borderId="0" xfId="0" applyFont="1" applyAlignment="1" applyProtection="1">
      <alignment horizontal="right"/>
    </xf>
    <xf numFmtId="1" fontId="3" fillId="0" borderId="0" xfId="0" applyNumberFormat="1" applyFont="1" applyFill="1" applyAlignment="1" applyProtection="1">
      <alignment horizontal="left"/>
    </xf>
    <xf numFmtId="0" fontId="3" fillId="29" borderId="0" xfId="0" applyFont="1" applyFill="1" applyAlignment="1" applyProtection="1">
      <alignment horizontal="center"/>
    </xf>
    <xf numFmtId="0" fontId="3" fillId="0" borderId="0" xfId="0" applyFont="1" applyFill="1" applyBorder="1" applyAlignment="1" applyProtection="1">
      <alignment horizontal="center"/>
    </xf>
    <xf numFmtId="0" fontId="3" fillId="0" borderId="0" xfId="64" applyFont="1" applyFill="1" applyAlignment="1" applyProtection="1">
      <alignment horizontal="center"/>
    </xf>
    <xf numFmtId="0" fontId="3" fillId="0" borderId="0" xfId="64" applyFont="1" applyFill="1" applyBorder="1" applyAlignment="1" applyProtection="1">
      <alignment horizontal="center"/>
    </xf>
    <xf numFmtId="0" fontId="3" fillId="0" borderId="0" xfId="0" applyFont="1" applyFill="1" applyAlignment="1" applyProtection="1">
      <alignment horizontal="center"/>
    </xf>
    <xf numFmtId="0" fontId="3" fillId="0" borderId="0" xfId="0" applyFont="1" applyAlignment="1" applyProtection="1">
      <alignment horizontal="centerContinuous"/>
    </xf>
    <xf numFmtId="0" fontId="3" fillId="0" borderId="0" xfId="0" applyFont="1" applyFill="1" applyBorder="1" applyAlignment="1" applyProtection="1">
      <alignment horizontal="centerContinuous"/>
    </xf>
    <xf numFmtId="0" fontId="3" fillId="0" borderId="0" xfId="0" applyFont="1" applyFill="1" applyBorder="1" applyProtection="1"/>
    <xf numFmtId="164" fontId="3" fillId="0" borderId="14" xfId="64" applyNumberFormat="1" applyFont="1" applyFill="1" applyBorder="1" applyAlignment="1" applyProtection="1">
      <alignment horizontal="center"/>
    </xf>
    <xf numFmtId="164" fontId="3" fillId="0" borderId="14" xfId="64" applyNumberFormat="1" applyFont="1" applyFill="1" applyBorder="1" applyAlignment="1" applyProtection="1">
      <alignment horizontal="left"/>
    </xf>
    <xf numFmtId="0" fontId="3" fillId="0" borderId="14" xfId="0" applyFont="1" applyFill="1" applyBorder="1" applyAlignment="1" applyProtection="1">
      <alignment horizontal="center"/>
    </xf>
    <xf numFmtId="0" fontId="3" fillId="0" borderId="14" xfId="0" applyFont="1" applyFill="1" applyBorder="1" applyProtection="1"/>
    <xf numFmtId="49" fontId="3" fillId="0" borderId="14" xfId="0" applyNumberFormat="1" applyFont="1" applyFill="1" applyBorder="1" applyAlignment="1" applyProtection="1">
      <alignment horizontal="center"/>
      <protection locked="0"/>
    </xf>
    <xf numFmtId="165" fontId="3" fillId="0" borderId="14" xfId="0" applyNumberFormat="1" applyFont="1" applyFill="1" applyBorder="1" applyProtection="1"/>
    <xf numFmtId="0" fontId="3" fillId="0" borderId="0" xfId="65" applyFont="1" applyAlignment="1" applyProtection="1">
      <alignment horizontal="left"/>
    </xf>
    <xf numFmtId="0" fontId="3" fillId="0" borderId="0" xfId="65" applyFont="1" applyAlignment="1" applyProtection="1">
      <alignment horizontal="center"/>
    </xf>
    <xf numFmtId="4" fontId="3" fillId="0" borderId="14" xfId="0" applyNumberFormat="1" applyFont="1" applyFill="1" applyBorder="1" applyProtection="1">
      <protection locked="0"/>
    </xf>
    <xf numFmtId="4" fontId="3" fillId="0" borderId="14" xfId="0" applyNumberFormat="1" applyFont="1" applyFill="1" applyBorder="1" applyProtection="1"/>
    <xf numFmtId="0" fontId="3" fillId="0" borderId="16" xfId="0" applyFont="1" applyBorder="1" applyProtection="1"/>
    <xf numFmtId="0" fontId="3" fillId="0" borderId="0" xfId="0" applyFont="1" applyBorder="1" applyProtection="1"/>
    <xf numFmtId="4" fontId="3" fillId="29" borderId="14" xfId="0" applyNumberFormat="1" applyFont="1" applyFill="1" applyBorder="1" applyProtection="1">
      <protection locked="0"/>
    </xf>
    <xf numFmtId="0" fontId="3" fillId="0" borderId="0" xfId="65" applyFont="1" applyFill="1" applyAlignment="1" applyProtection="1">
      <alignment horizontal="left"/>
    </xf>
    <xf numFmtId="0" fontId="3" fillId="0" borderId="18" xfId="0" applyFont="1" applyBorder="1" applyProtection="1"/>
    <xf numFmtId="0" fontId="3" fillId="0" borderId="0" xfId="0" applyFont="1" applyFill="1" applyProtection="1"/>
    <xf numFmtId="170" fontId="3" fillId="0" borderId="0" xfId="0" applyNumberFormat="1" applyFont="1" applyProtection="1"/>
    <xf numFmtId="0" fontId="3" fillId="0" borderId="0" xfId="65" applyFont="1" applyFill="1" applyAlignment="1" applyProtection="1">
      <alignment horizontal="center"/>
    </xf>
    <xf numFmtId="0" fontId="3" fillId="0" borderId="16" xfId="0" applyFont="1" applyFill="1" applyBorder="1" applyProtection="1"/>
    <xf numFmtId="4" fontId="3" fillId="0" borderId="15" xfId="0" applyNumberFormat="1" applyFont="1" applyFill="1" applyBorder="1" applyProtection="1"/>
    <xf numFmtId="4" fontId="3" fillId="0" borderId="0" xfId="0" applyNumberFormat="1" applyFont="1" applyFill="1" applyProtection="1"/>
    <xf numFmtId="4" fontId="3" fillId="0" borderId="0" xfId="0" applyNumberFormat="1" applyFont="1" applyProtection="1"/>
    <xf numFmtId="0" fontId="3" fillId="0" borderId="0" xfId="87" applyNumberFormat="1" applyFill="1" applyProtection="1"/>
    <xf numFmtId="0" fontId="4" fillId="0" borderId="0" xfId="87" applyNumberFormat="1" applyFont="1" applyFill="1" applyProtection="1"/>
    <xf numFmtId="0" fontId="3" fillId="0" borderId="0" xfId="87" applyNumberFormat="1" applyFill="1"/>
    <xf numFmtId="43" fontId="13" fillId="0" borderId="0" xfId="30" applyFont="1" applyFill="1" applyAlignment="1">
      <alignment horizontal="right"/>
    </xf>
    <xf numFmtId="0" fontId="13" fillId="0" borderId="0" xfId="87" applyNumberFormat="1" applyFont="1" applyFill="1" applyAlignment="1">
      <alignment horizontal="right"/>
    </xf>
    <xf numFmtId="0" fontId="3" fillId="0" borderId="0" xfId="88" applyFill="1">
      <protection hidden="1"/>
    </xf>
    <xf numFmtId="0" fontId="26" fillId="0" borderId="0" xfId="66" applyFont="1" applyFill="1" applyAlignment="1" applyProtection="1">
      <alignment horizontal="left"/>
      <protection locked="0"/>
    </xf>
    <xf numFmtId="0" fontId="25" fillId="0" borderId="0" xfId="66" applyFont="1" applyAlignment="1">
      <alignment horizontal="left"/>
    </xf>
    <xf numFmtId="0" fontId="25" fillId="0" borderId="0" xfId="66" applyFont="1" applyFill="1" applyAlignment="1">
      <alignment horizontal="left" vertical="center" wrapText="1"/>
    </xf>
    <xf numFmtId="14" fontId="25" fillId="0" borderId="0" xfId="66" applyNumberFormat="1" applyFont="1" applyFill="1" applyAlignment="1" applyProtection="1">
      <alignment horizontal="left"/>
      <protection locked="0"/>
    </xf>
    <xf numFmtId="0" fontId="25" fillId="0" borderId="0" xfId="66" applyFont="1" applyFill="1" applyAlignment="1" applyProtection="1">
      <alignment horizontal="left"/>
      <protection locked="0"/>
    </xf>
    <xf numFmtId="14" fontId="25" fillId="0" borderId="0" xfId="66" applyNumberFormat="1" applyFont="1" applyAlignment="1">
      <alignment horizontal="left"/>
    </xf>
    <xf numFmtId="0" fontId="26" fillId="0" borderId="0" xfId="66" applyFont="1" applyAlignment="1">
      <alignment horizontal="left"/>
    </xf>
    <xf numFmtId="0" fontId="25" fillId="0" borderId="0" xfId="66" applyFont="1" applyFill="1" applyAlignment="1">
      <alignment horizontal="left"/>
    </xf>
    <xf numFmtId="0" fontId="3" fillId="0" borderId="14" xfId="64" applyFont="1" applyBorder="1" applyAlignment="1" applyProtection="1">
      <alignment horizontal="center" vertical="center" textRotation="90" wrapText="1"/>
    </xf>
    <xf numFmtId="0" fontId="3" fillId="0" borderId="14" xfId="64" applyBorder="1" applyAlignment="1" applyProtection="1">
      <alignment horizontal="center" vertical="center" textRotation="90" wrapText="1"/>
    </xf>
    <xf numFmtId="0" fontId="3" fillId="0" borderId="14" xfId="64" applyFont="1" applyFill="1" applyBorder="1" applyAlignment="1" applyProtection="1">
      <alignment horizontal="center" vertical="center" textRotation="90" wrapText="1"/>
    </xf>
    <xf numFmtId="0" fontId="4" fillId="0" borderId="0" xfId="0" applyFont="1" applyAlignment="1" applyProtection="1">
      <alignment horizontal="center"/>
    </xf>
    <xf numFmtId="49" fontId="8" fillId="0" borderId="0" xfId="0" applyNumberFormat="1" applyFont="1" applyFill="1" applyAlignment="1" applyProtection="1">
      <alignment horizontal="center" vertical="top"/>
    </xf>
    <xf numFmtId="0" fontId="0" fillId="0" borderId="0" xfId="0" applyFill="1" applyAlignment="1">
      <alignment horizontal="center"/>
      <protection hidden="1"/>
    </xf>
    <xf numFmtId="0" fontId="5" fillId="29" borderId="0" xfId="50" applyNumberFormat="1" applyFont="1" applyFill="1" applyAlignment="1" applyProtection="1">
      <alignment horizontal="center" vertical="center" wrapText="1"/>
      <protection locked="0"/>
    </xf>
    <xf numFmtId="0" fontId="3" fillId="0" borderId="0" xfId="73" applyFont="1" applyBorder="1" applyAlignment="1">
      <alignment vertical="center" wrapText="1"/>
    </xf>
    <xf numFmtId="0" fontId="4" fillId="0" borderId="0" xfId="73" applyFont="1" applyBorder="1" applyAlignment="1">
      <alignment vertical="center" wrapText="1"/>
    </xf>
    <xf numFmtId="0" fontId="3" fillId="0" borderId="0" xfId="73" applyFont="1" applyBorder="1" applyAlignment="1">
      <alignment horizontal="left" vertical="center" wrapText="1"/>
    </xf>
    <xf numFmtId="0" fontId="4" fillId="0" borderId="0" xfId="73" applyFont="1" applyBorder="1" applyAlignment="1">
      <alignment horizontal="left" vertical="center" wrapText="1"/>
    </xf>
    <xf numFmtId="0" fontId="3" fillId="0" borderId="0" xfId="50" applyNumberFormat="1" applyFont="1" applyBorder="1" applyAlignment="1" applyProtection="1">
      <alignment vertical="top" wrapText="1"/>
    </xf>
    <xf numFmtId="0" fontId="4" fillId="29" borderId="0" xfId="64" applyFont="1" applyFill="1" applyAlignment="1" applyProtection="1">
      <alignment horizontal="left"/>
    </xf>
    <xf numFmtId="0" fontId="7" fillId="28" borderId="0" xfId="50" applyNumberFormat="1" applyFont="1" applyFill="1" applyAlignment="1" applyProtection="1">
      <alignment vertical="top" wrapText="1"/>
      <protection locked="0"/>
    </xf>
    <xf numFmtId="0" fontId="5" fillId="0" borderId="0" xfId="0" applyFont="1" applyAlignment="1">
      <alignment vertical="top" wrapText="1"/>
      <protection hidden="1"/>
    </xf>
    <xf numFmtId="0" fontId="7" fillId="28" borderId="0" xfId="50" applyNumberFormat="1" applyFont="1" applyFill="1" applyAlignment="1" applyProtection="1">
      <alignment vertical="top"/>
      <protection locked="0"/>
    </xf>
    <xf numFmtId="0" fontId="5" fillId="0" borderId="0" xfId="0" applyFont="1" applyAlignment="1">
      <alignment vertical="top"/>
      <protection hidden="1"/>
    </xf>
    <xf numFmtId="0" fontId="7" fillId="28" borderId="0" xfId="50" applyNumberFormat="1" applyFont="1" applyFill="1" applyAlignment="1" applyProtection="1">
      <alignment horizontal="left" vertical="center" wrapText="1"/>
      <protection locked="0"/>
    </xf>
    <xf numFmtId="0" fontId="5" fillId="0" borderId="0" xfId="0" applyFont="1" applyAlignment="1">
      <alignment horizontal="left" vertical="center" wrapText="1"/>
      <protection hidden="1"/>
    </xf>
    <xf numFmtId="0" fontId="5" fillId="28" borderId="0" xfId="50" applyNumberFormat="1" applyFont="1" applyFill="1" applyAlignment="1" applyProtection="1">
      <alignment horizontal="left" vertical="center" wrapText="1"/>
      <protection locked="0"/>
    </xf>
    <xf numFmtId="0" fontId="5" fillId="28" borderId="0" xfId="50" quotePrefix="1" applyNumberFormat="1" applyFont="1" applyFill="1" applyAlignment="1" applyProtection="1">
      <alignment horizontal="left" vertical="center" wrapText="1"/>
      <protection locked="0"/>
    </xf>
    <xf numFmtId="0" fontId="5" fillId="28" borderId="0" xfId="50" applyNumberFormat="1" applyFont="1" applyFill="1" applyAlignment="1" applyProtection="1">
      <alignment horizontal="left" vertical="center" wrapText="1" shrinkToFit="1"/>
      <protection locked="0"/>
    </xf>
    <xf numFmtId="0" fontId="0" fillId="28" borderId="0" xfId="0" applyFill="1" applyAlignment="1" applyProtection="1">
      <alignment horizontal="left" vertical="center" wrapText="1" shrinkToFit="1"/>
      <protection locked="0"/>
    </xf>
    <xf numFmtId="0" fontId="5" fillId="29" borderId="0" xfId="50" applyNumberFormat="1" applyFont="1" applyFill="1" applyAlignment="1" applyProtection="1">
      <alignment horizontal="left" vertical="center" wrapText="1"/>
      <protection locked="0"/>
    </xf>
    <xf numFmtId="0" fontId="5" fillId="29" borderId="0" xfId="50" applyNumberFormat="1" applyFont="1" applyFill="1" applyAlignment="1" applyProtection="1">
      <alignment vertical="center" wrapText="1"/>
      <protection locked="0"/>
    </xf>
    <xf numFmtId="0" fontId="5" fillId="29" borderId="0" xfId="50" applyFill="1" applyAlignment="1"/>
    <xf numFmtId="0" fontId="3" fillId="28" borderId="0" xfId="50" applyNumberFormat="1" applyFont="1" applyFill="1" applyAlignment="1" applyProtection="1">
      <alignment horizontal="left" vertical="center" wrapText="1" shrinkToFit="1"/>
      <protection locked="0"/>
    </xf>
    <xf numFmtId="0" fontId="3" fillId="28" borderId="0" xfId="61" applyFont="1" applyFill="1" applyAlignment="1" applyProtection="1">
      <alignment horizontal="left" vertical="center" wrapText="1"/>
    </xf>
  </cellXfs>
  <cellStyles count="12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20% - Akzent1" xfId="89"/>
    <cellStyle name="20% - Akzent2" xfId="90"/>
    <cellStyle name="20% - Akzent3" xfId="91"/>
    <cellStyle name="20% - Akzent4" xfId="92"/>
    <cellStyle name="20% - Akzent5" xfId="93"/>
    <cellStyle name="20% - Akzent6" xfId="94"/>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40% - Akzent1" xfId="95"/>
    <cellStyle name="40% - Akzent2" xfId="96"/>
    <cellStyle name="40% - Akzent3" xfId="97"/>
    <cellStyle name="40% - Akzent4" xfId="98"/>
    <cellStyle name="40% - Akzent5" xfId="99"/>
    <cellStyle name="40% - Akzent6" xfId="1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60% - Akzent1" xfId="101"/>
    <cellStyle name="60% - Akzent2" xfId="102"/>
    <cellStyle name="60% - Akzent3" xfId="103"/>
    <cellStyle name="60% - Akzent4" xfId="104"/>
    <cellStyle name="60% - Akzent5" xfId="105"/>
    <cellStyle name="60% - Akzent6" xfId="106"/>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kzent1" xfId="107"/>
    <cellStyle name="Akzent2" xfId="108"/>
    <cellStyle name="Akzent3" xfId="109"/>
    <cellStyle name="Akzent4" xfId="110"/>
    <cellStyle name="Akzent5" xfId="111"/>
    <cellStyle name="Akzent6" xfId="112"/>
    <cellStyle name="args.style" xfId="25"/>
    <cellStyle name="Bad" xfId="26" builtinId="27" customBuiltin="1"/>
    <cellStyle name="Calc Currency (0)" xfId="27"/>
    <cellStyle name="Calculation" xfId="28" builtinId="22" customBuiltin="1"/>
    <cellStyle name="Check Cell" xfId="29" builtinId="23" customBuiltin="1"/>
    <cellStyle name="Comma" xfId="30" builtinId="3"/>
    <cellStyle name="Comma 2" xfId="75"/>
    <cellStyle name="Comma 2 3" xfId="76"/>
    <cellStyle name="Comma 3" xfId="77"/>
    <cellStyle name="Copied" xfId="31"/>
    <cellStyle name="Entered" xfId="32"/>
    <cellStyle name="Euro" xfId="33"/>
    <cellStyle name="Explanatory Text" xfId="34" builtinId="53" customBuiltin="1"/>
    <cellStyle name="Good" xfId="35" builtinId="26" customBuiltin="1"/>
    <cellStyle name="Grey" xfId="36"/>
    <cellStyle name="Gut" xfId="113"/>
    <cellStyle name="Header1" xfId="37"/>
    <cellStyle name="Header2" xfId="38"/>
    <cellStyle name="Heading 1" xfId="39" builtinId="16" customBuiltin="1"/>
    <cellStyle name="Heading 2" xfId="40" builtinId="17" customBuiltin="1"/>
    <cellStyle name="Heading 3" xfId="41" builtinId="18" customBuiltin="1"/>
    <cellStyle name="Heading 4" xfId="42" builtinId="19" customBuiltin="1"/>
    <cellStyle name="HEADINGS" xfId="43"/>
    <cellStyle name="HEADINGSTOP" xfId="44"/>
    <cellStyle name="Input" xfId="45" builtinId="20" customBuiltin="1"/>
    <cellStyle name="Input [yellow]" xfId="46"/>
    <cellStyle name="Linked Cell" xfId="47" builtinId="24" customBuiltin="1"/>
    <cellStyle name="Migliaia 2" xfId="78"/>
    <cellStyle name="Migliaia 2 2" xfId="79"/>
    <cellStyle name="Migliaia 2 2 3" xfId="80"/>
    <cellStyle name="Migliaia 4" xfId="81"/>
    <cellStyle name="Neutral" xfId="48" builtinId="28" customBuiltin="1"/>
    <cellStyle name="Normal" xfId="0" builtinId="0"/>
    <cellStyle name="Normal - Style1" xfId="49"/>
    <cellStyle name="Normal 2" xfId="73"/>
    <cellStyle name="Normal 2 2" xfId="114"/>
    <cellStyle name="Normal 3" xfId="74"/>
    <cellStyle name="Normal 4" xfId="72"/>
    <cellStyle name="Normal 5" xfId="88"/>
    <cellStyle name="Normal 7" xfId="115"/>
    <cellStyle name="Normal_SHEET" xfId="50"/>
    <cellStyle name="Normal_SHEET 2" xfId="87"/>
    <cellStyle name="Normale 2" xfId="82"/>
    <cellStyle name="Normale 3" xfId="83"/>
    <cellStyle name="Note" xfId="51" builtinId="10" customBuiltin="1"/>
    <cellStyle name="Notiz" xfId="116"/>
    <cellStyle name="Output" xfId="52" builtinId="21" customBuiltin="1"/>
    <cellStyle name="per.style" xfId="53"/>
    <cellStyle name="Percent" xfId="54" builtinId="5"/>
    <cellStyle name="Percent [2]" xfId="55"/>
    <cellStyle name="Percent 2" xfId="84"/>
    <cellStyle name="Percentuale 2" xfId="85"/>
    <cellStyle name="Percentuale 3" xfId="86"/>
    <cellStyle name="regstoresfromspecstores" xfId="56"/>
    <cellStyle name="RevList" xfId="57"/>
    <cellStyle name="Schlecht" xfId="117"/>
    <cellStyle name="SHADEDSTORES" xfId="58"/>
    <cellStyle name="specstores" xfId="59"/>
    <cellStyle name="Standard_BS" xfId="60"/>
    <cellStyle name="Standard_employees 310" xfId="61"/>
    <cellStyle name="Standard_FORM4.XLS" xfId="62"/>
    <cellStyle name="Standard_FORM4.XLS_SC SYSTEM_Pasqyrat_Financiare_2010" xfId="63"/>
    <cellStyle name="Standard_FS" xfId="64"/>
    <cellStyle name="Standard_IFRS reporting package_FY 06_deutsch" xfId="65"/>
    <cellStyle name="Standard_Notes" xfId="66"/>
    <cellStyle name="Standard_Notes_SC SYSTEM_Pasqyrat_Financiare_2010" xfId="67"/>
    <cellStyle name="Subtotal" xfId="68"/>
    <cellStyle name="Title" xfId="69" builtinId="15" customBuiltin="1"/>
    <cellStyle name="Total" xfId="70" builtinId="25" customBuiltin="1"/>
    <cellStyle name="Überschrift" xfId="118"/>
    <cellStyle name="Überschrift 1" xfId="119"/>
    <cellStyle name="Überschrift 2" xfId="120"/>
    <cellStyle name="Überschrift 3" xfId="121"/>
    <cellStyle name="Überschrift 4" xfId="122"/>
    <cellStyle name="Verknüpfte Zelle" xfId="123"/>
    <cellStyle name="Warning Text" xfId="71" builtinId="11" customBuiltin="1"/>
    <cellStyle name="Zelle überprüfen" xfId="124"/>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495300</xdr:colOff>
      <xdr:row>2</xdr:row>
      <xdr:rowOff>19050</xdr:rowOff>
    </xdr:from>
    <xdr:to>
      <xdr:col>6</xdr:col>
      <xdr:colOff>552450</xdr:colOff>
      <xdr:row>27</xdr:row>
      <xdr:rowOff>28575</xdr:rowOff>
    </xdr:to>
    <xdr:sp macro="" textlink="">
      <xdr:nvSpPr>
        <xdr:cNvPr id="2049" name="Text Box 1"/>
        <xdr:cNvSpPr txBox="1">
          <a:spLocks noChangeArrowheads="1"/>
        </xdr:cNvSpPr>
      </xdr:nvSpPr>
      <xdr:spPr bwMode="auto">
        <a:xfrm>
          <a:off x="190500" y="342900"/>
          <a:ext cx="6181725" cy="405765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0" i="0" strike="noStrike">
              <a:solidFill>
                <a:srgbClr val="000000"/>
              </a:solidFill>
              <a:latin typeface="MS Sans Serif"/>
            </a:rPr>
            <a:t>IFRS</a:t>
          </a:r>
        </a:p>
        <a:p>
          <a:pPr algn="ctr" rtl="0">
            <a:defRPr sz="1000"/>
          </a:pPr>
          <a:r>
            <a:rPr lang="en-US" sz="1800" b="0" i="0" strike="noStrike">
              <a:solidFill>
                <a:srgbClr val="000000"/>
              </a:solidFill>
              <a:latin typeface="MS Sans Serif"/>
            </a:rPr>
            <a:t>Reporting Package of Novomatic Group for the year ended </a:t>
          </a:r>
        </a:p>
        <a:p>
          <a:pPr algn="ctr" rtl="0">
            <a:defRPr sz="1000"/>
          </a:pPr>
          <a:r>
            <a:rPr lang="en-US" sz="1800" b="0" i="0" strike="noStrike">
              <a:solidFill>
                <a:srgbClr val="000000"/>
              </a:solidFill>
              <a:latin typeface="MS Sans Serif"/>
            </a:rPr>
            <a:t>31.12.2008</a:t>
          </a: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xdr:txBody>
    </xdr:sp>
    <xdr:clientData/>
  </xdr:twoCellAnchor>
  <xdr:twoCellAnchor>
    <xdr:from>
      <xdr:col>0</xdr:col>
      <xdr:colOff>495300</xdr:colOff>
      <xdr:row>2</xdr:row>
      <xdr:rowOff>19050</xdr:rowOff>
    </xdr:from>
    <xdr:to>
      <xdr:col>6</xdr:col>
      <xdr:colOff>552450</xdr:colOff>
      <xdr:row>29</xdr:row>
      <xdr:rowOff>28575</xdr:rowOff>
    </xdr:to>
    <xdr:sp macro="" textlink="">
      <xdr:nvSpPr>
        <xdr:cNvPr id="2051" name="Text Box 3"/>
        <xdr:cNvSpPr txBox="1">
          <a:spLocks noChangeArrowheads="1"/>
        </xdr:cNvSpPr>
      </xdr:nvSpPr>
      <xdr:spPr bwMode="auto">
        <a:xfrm>
          <a:off x="190500" y="342900"/>
          <a:ext cx="6181725" cy="438150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1" i="0" strike="noStrike">
              <a:solidFill>
                <a:srgbClr val="000000"/>
              </a:solidFill>
              <a:latin typeface="MS Sans Serif"/>
            </a:rPr>
            <a:t>EUROPEAN PACKING SOLUTIONS Sh.p.k</a:t>
          </a: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0" i="0" strike="noStrike">
              <a:solidFill>
                <a:srgbClr val="000000"/>
              </a:solidFill>
              <a:latin typeface="MS Sans Serif"/>
            </a:rPr>
            <a:t>PASQYRAT FINANCIARE </a:t>
          </a:r>
        </a:p>
        <a:p>
          <a:pPr algn="ctr" rtl="0">
            <a:defRPr sz="1000"/>
          </a:pPr>
          <a:r>
            <a:rPr lang="en-US" sz="1800" b="0" i="0" strike="noStrike">
              <a:solidFill>
                <a:srgbClr val="000000"/>
              </a:solidFill>
              <a:latin typeface="MS Sans Serif"/>
            </a:rPr>
            <a:t>31.12.2015</a:t>
          </a: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000" b="0" i="0" strike="noStrike">
              <a:solidFill>
                <a:srgbClr val="000000"/>
              </a:solidFill>
              <a:latin typeface="MS Sans Serif"/>
            </a:rPr>
            <a:t>Sipas Ligjit Nr.9228 date 29.04.2004 "Per Kontabilitetin dhe Pasqyrat Financiare" dhe Standartit Kombetar Kontabilitetit  Nr. 2</a:t>
          </a:r>
        </a:p>
      </xdr:txBody>
    </xdr:sp>
    <xdr:clientData/>
  </xdr:twoCellAnchor>
  <xdr:twoCellAnchor>
    <xdr:from>
      <xdr:col>0</xdr:col>
      <xdr:colOff>495300</xdr:colOff>
      <xdr:row>2</xdr:row>
      <xdr:rowOff>19050</xdr:rowOff>
    </xdr:from>
    <xdr:to>
      <xdr:col>6</xdr:col>
      <xdr:colOff>552450</xdr:colOff>
      <xdr:row>27</xdr:row>
      <xdr:rowOff>28575</xdr:rowOff>
    </xdr:to>
    <xdr:sp macro="" textlink="">
      <xdr:nvSpPr>
        <xdr:cNvPr id="4" name="Text Box 1"/>
        <xdr:cNvSpPr txBox="1">
          <a:spLocks noChangeArrowheads="1"/>
        </xdr:cNvSpPr>
      </xdr:nvSpPr>
      <xdr:spPr bwMode="auto">
        <a:xfrm>
          <a:off x="190500" y="342900"/>
          <a:ext cx="5553075" cy="405765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0" i="0" strike="noStrike">
              <a:solidFill>
                <a:srgbClr val="000000"/>
              </a:solidFill>
              <a:latin typeface="MS Sans Serif"/>
            </a:rPr>
            <a:t>IFRS</a:t>
          </a:r>
        </a:p>
        <a:p>
          <a:pPr algn="ctr" rtl="0">
            <a:defRPr sz="1000"/>
          </a:pPr>
          <a:r>
            <a:rPr lang="en-US" sz="1800" b="0" i="0" strike="noStrike">
              <a:solidFill>
                <a:srgbClr val="000000"/>
              </a:solidFill>
              <a:latin typeface="MS Sans Serif"/>
            </a:rPr>
            <a:t>Reporting Package of Novomatic Group for the year ended </a:t>
          </a:r>
        </a:p>
        <a:p>
          <a:pPr algn="ctr" rtl="0">
            <a:defRPr sz="1000"/>
          </a:pPr>
          <a:r>
            <a:rPr lang="en-US" sz="1800" b="0" i="0" strike="noStrike">
              <a:solidFill>
                <a:srgbClr val="000000"/>
              </a:solidFill>
              <a:latin typeface="MS Sans Serif"/>
            </a:rPr>
            <a:t>31.12.2008</a:t>
          </a: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xdr:txBody>
    </xdr:sp>
    <xdr:clientData/>
  </xdr:twoCellAnchor>
  <xdr:twoCellAnchor>
    <xdr:from>
      <xdr:col>0</xdr:col>
      <xdr:colOff>495300</xdr:colOff>
      <xdr:row>2</xdr:row>
      <xdr:rowOff>19050</xdr:rowOff>
    </xdr:from>
    <xdr:to>
      <xdr:col>6</xdr:col>
      <xdr:colOff>552450</xdr:colOff>
      <xdr:row>29</xdr:row>
      <xdr:rowOff>28575</xdr:rowOff>
    </xdr:to>
    <xdr:sp macro="" textlink="">
      <xdr:nvSpPr>
        <xdr:cNvPr id="5" name="Text Box 3"/>
        <xdr:cNvSpPr txBox="1">
          <a:spLocks noChangeArrowheads="1"/>
        </xdr:cNvSpPr>
      </xdr:nvSpPr>
      <xdr:spPr bwMode="auto">
        <a:xfrm>
          <a:off x="190500" y="342900"/>
          <a:ext cx="5553075" cy="438150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1" i="0" strike="noStrike">
              <a:solidFill>
                <a:srgbClr val="000000"/>
              </a:solidFill>
              <a:latin typeface="MS Sans Serif"/>
            </a:rPr>
            <a:t> EUROPEAN PACKING SOLUTIONS      Sh.p.k</a:t>
          </a: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0" i="0" strike="noStrike">
              <a:solidFill>
                <a:srgbClr val="000000"/>
              </a:solidFill>
              <a:latin typeface="MS Sans Serif"/>
            </a:rPr>
            <a:t>PASQYRAT FINANCIARE </a:t>
          </a:r>
        </a:p>
        <a:p>
          <a:pPr algn="ctr" rtl="0">
            <a:defRPr sz="1000"/>
          </a:pPr>
          <a:r>
            <a:rPr lang="en-US" sz="1800" b="0" i="0" strike="noStrike">
              <a:solidFill>
                <a:srgbClr val="000000"/>
              </a:solidFill>
              <a:latin typeface="MS Sans Serif"/>
            </a:rPr>
            <a:t>31.12.2015</a:t>
          </a: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200" b="0" i="0" strike="noStrike">
              <a:solidFill>
                <a:srgbClr val="000000"/>
              </a:solidFill>
              <a:latin typeface="MS Sans Serif"/>
            </a:rPr>
            <a:t>Sipas Ligjit Nr.9228 date 29.04.2004 "Per Kontabilitetin dhe Pasqyrat Financiare" dhe Standartit Kombetar Kontabilitetit  Nr. 2</a:t>
          </a:r>
        </a:p>
        <a:p>
          <a:pPr algn="ctr" rtl="0">
            <a:defRPr sz="1000"/>
          </a:pPr>
          <a:endParaRPr lang="en-US" sz="1200" b="0" i="0" strike="noStrike">
            <a:solidFill>
              <a:srgbClr val="000000"/>
            </a:solidFill>
            <a:latin typeface="MS Sans Serif"/>
          </a:endParaRPr>
        </a:p>
      </xdr:txBody>
    </xdr:sp>
    <xdr:clientData/>
  </xdr:twoCellAnchor>
  <xdr:twoCellAnchor>
    <xdr:from>
      <xdr:col>0</xdr:col>
      <xdr:colOff>495300</xdr:colOff>
      <xdr:row>2</xdr:row>
      <xdr:rowOff>19050</xdr:rowOff>
    </xdr:from>
    <xdr:to>
      <xdr:col>6</xdr:col>
      <xdr:colOff>552450</xdr:colOff>
      <xdr:row>27</xdr:row>
      <xdr:rowOff>28575</xdr:rowOff>
    </xdr:to>
    <xdr:sp macro="" textlink="">
      <xdr:nvSpPr>
        <xdr:cNvPr id="6" name="Text Box 1"/>
        <xdr:cNvSpPr txBox="1">
          <a:spLocks noChangeArrowheads="1"/>
        </xdr:cNvSpPr>
      </xdr:nvSpPr>
      <xdr:spPr bwMode="auto">
        <a:xfrm>
          <a:off x="190500" y="342900"/>
          <a:ext cx="5553075" cy="405765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0" i="0" strike="noStrike">
              <a:solidFill>
                <a:srgbClr val="000000"/>
              </a:solidFill>
              <a:latin typeface="MS Sans Serif"/>
            </a:rPr>
            <a:t>IFRS</a:t>
          </a:r>
        </a:p>
        <a:p>
          <a:pPr algn="ctr" rtl="0">
            <a:defRPr sz="1000"/>
          </a:pPr>
          <a:r>
            <a:rPr lang="en-US" sz="1800" b="0" i="0" strike="noStrike">
              <a:solidFill>
                <a:srgbClr val="000000"/>
              </a:solidFill>
              <a:latin typeface="MS Sans Serif"/>
            </a:rPr>
            <a:t>Reporting Package of Novomatic Group for the year ended </a:t>
          </a:r>
        </a:p>
        <a:p>
          <a:pPr algn="ctr" rtl="0">
            <a:defRPr sz="1000"/>
          </a:pPr>
          <a:r>
            <a:rPr lang="en-US" sz="1800" b="0" i="0" strike="noStrike">
              <a:solidFill>
                <a:srgbClr val="000000"/>
              </a:solidFill>
              <a:latin typeface="MS Sans Serif"/>
            </a:rPr>
            <a:t>31.12.2008</a:t>
          </a: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xdr:txBody>
    </xdr:sp>
    <xdr:clientData/>
  </xdr:twoCellAnchor>
  <xdr:twoCellAnchor>
    <xdr:from>
      <xdr:col>0</xdr:col>
      <xdr:colOff>495300</xdr:colOff>
      <xdr:row>2</xdr:row>
      <xdr:rowOff>19050</xdr:rowOff>
    </xdr:from>
    <xdr:to>
      <xdr:col>6</xdr:col>
      <xdr:colOff>552450</xdr:colOff>
      <xdr:row>29</xdr:row>
      <xdr:rowOff>28575</xdr:rowOff>
    </xdr:to>
    <xdr:sp macro="" textlink="">
      <xdr:nvSpPr>
        <xdr:cNvPr id="7" name="Text Box 3"/>
        <xdr:cNvSpPr txBox="1">
          <a:spLocks noChangeArrowheads="1"/>
        </xdr:cNvSpPr>
      </xdr:nvSpPr>
      <xdr:spPr bwMode="auto">
        <a:xfrm>
          <a:off x="190500" y="342900"/>
          <a:ext cx="5553075" cy="438150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1" i="0" strike="noStrike">
              <a:solidFill>
                <a:srgbClr val="000000"/>
              </a:solidFill>
              <a:latin typeface="MS Sans Serif"/>
            </a:rPr>
            <a:t> WONDER</a:t>
          </a:r>
          <a:r>
            <a:rPr lang="en-US" sz="1800" b="1" i="0" strike="noStrike" baseline="0">
              <a:solidFill>
                <a:srgbClr val="000000"/>
              </a:solidFill>
              <a:latin typeface="MS Sans Serif"/>
            </a:rPr>
            <a:t>  </a:t>
          </a:r>
          <a:r>
            <a:rPr lang="en-US" sz="1800" b="1" i="0" strike="noStrike">
              <a:solidFill>
                <a:srgbClr val="000000"/>
              </a:solidFill>
              <a:latin typeface="MS Sans Serif"/>
            </a:rPr>
            <a:t>Sh.P.K</a:t>
          </a: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0" i="0" strike="noStrike">
              <a:solidFill>
                <a:srgbClr val="000000"/>
              </a:solidFill>
              <a:latin typeface="MS Sans Serif"/>
            </a:rPr>
            <a:t>PASQYRAT FINANCIARE </a:t>
          </a:r>
        </a:p>
        <a:p>
          <a:pPr algn="ctr" rtl="0">
            <a:defRPr sz="1000"/>
          </a:pPr>
          <a:r>
            <a:rPr lang="en-US" sz="1800" b="0" i="0" strike="noStrike">
              <a:solidFill>
                <a:srgbClr val="000000"/>
              </a:solidFill>
              <a:latin typeface="MS Sans Serif"/>
            </a:rPr>
            <a:t>31.12.2015</a:t>
          </a: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200" b="0" i="0" strike="noStrike">
              <a:solidFill>
                <a:srgbClr val="000000"/>
              </a:solidFill>
              <a:latin typeface="MS Sans Serif"/>
            </a:rPr>
            <a:t>Sipas Ligjit Nr.9228 date 29.04.2004 "Per Kontabilitetin dhe Pasqyrat Financiare" dhe Standartit Kombetar Kontabilitetit  Nr. 2</a:t>
          </a:r>
        </a:p>
        <a:p>
          <a:pPr algn="ctr" rtl="0">
            <a:defRPr sz="1000"/>
          </a:pPr>
          <a:endParaRPr lang="en-US" sz="1200" b="0" i="0" strike="noStrike">
            <a:solidFill>
              <a:srgbClr val="000000"/>
            </a:solidFill>
            <a:latin typeface="MS Sans Serif"/>
          </a:endParaRPr>
        </a:p>
      </xdr:txBody>
    </xdr:sp>
    <xdr:clientData/>
  </xdr:twoCellAnchor>
  <xdr:twoCellAnchor>
    <xdr:from>
      <xdr:col>0</xdr:col>
      <xdr:colOff>495300</xdr:colOff>
      <xdr:row>2</xdr:row>
      <xdr:rowOff>19050</xdr:rowOff>
    </xdr:from>
    <xdr:to>
      <xdr:col>6</xdr:col>
      <xdr:colOff>552450</xdr:colOff>
      <xdr:row>27</xdr:row>
      <xdr:rowOff>28575</xdr:rowOff>
    </xdr:to>
    <xdr:sp macro="" textlink="">
      <xdr:nvSpPr>
        <xdr:cNvPr id="8" name="Text Box 1"/>
        <xdr:cNvSpPr txBox="1">
          <a:spLocks noChangeArrowheads="1"/>
        </xdr:cNvSpPr>
      </xdr:nvSpPr>
      <xdr:spPr bwMode="auto">
        <a:xfrm>
          <a:off x="190500" y="342900"/>
          <a:ext cx="5553075" cy="405765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0" i="0" strike="noStrike">
              <a:solidFill>
                <a:srgbClr val="000000"/>
              </a:solidFill>
              <a:latin typeface="MS Sans Serif"/>
            </a:rPr>
            <a:t>IFRS</a:t>
          </a:r>
        </a:p>
        <a:p>
          <a:pPr algn="ctr" rtl="0">
            <a:defRPr sz="1000"/>
          </a:pPr>
          <a:r>
            <a:rPr lang="en-US" sz="1800" b="0" i="0" strike="noStrike">
              <a:solidFill>
                <a:srgbClr val="000000"/>
              </a:solidFill>
              <a:latin typeface="MS Sans Serif"/>
            </a:rPr>
            <a:t>Reporting Package of Novomatic Group for the year ended </a:t>
          </a:r>
        </a:p>
        <a:p>
          <a:pPr algn="ctr" rtl="0">
            <a:defRPr sz="1000"/>
          </a:pPr>
          <a:r>
            <a:rPr lang="en-US" sz="1800" b="0" i="0" strike="noStrike">
              <a:solidFill>
                <a:srgbClr val="000000"/>
              </a:solidFill>
              <a:latin typeface="MS Sans Serif"/>
            </a:rPr>
            <a:t>31.12.2008</a:t>
          </a: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xdr:txBody>
    </xdr:sp>
    <xdr:clientData/>
  </xdr:twoCellAnchor>
  <xdr:twoCellAnchor>
    <xdr:from>
      <xdr:col>0</xdr:col>
      <xdr:colOff>495300</xdr:colOff>
      <xdr:row>2</xdr:row>
      <xdr:rowOff>19050</xdr:rowOff>
    </xdr:from>
    <xdr:to>
      <xdr:col>6</xdr:col>
      <xdr:colOff>552450</xdr:colOff>
      <xdr:row>29</xdr:row>
      <xdr:rowOff>28575</xdr:rowOff>
    </xdr:to>
    <xdr:sp macro="" textlink="">
      <xdr:nvSpPr>
        <xdr:cNvPr id="9" name="Text Box 3"/>
        <xdr:cNvSpPr txBox="1">
          <a:spLocks noChangeArrowheads="1"/>
        </xdr:cNvSpPr>
      </xdr:nvSpPr>
      <xdr:spPr bwMode="auto">
        <a:xfrm>
          <a:off x="190500" y="342900"/>
          <a:ext cx="5553075" cy="438150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1" i="0" strike="noStrike">
              <a:solidFill>
                <a:srgbClr val="000000"/>
              </a:solidFill>
              <a:latin typeface="MS Sans Serif"/>
            </a:rPr>
            <a:t> WONDER</a:t>
          </a:r>
          <a:r>
            <a:rPr lang="en-US" sz="1800" b="1" i="0" strike="noStrike" baseline="0">
              <a:solidFill>
                <a:srgbClr val="000000"/>
              </a:solidFill>
              <a:latin typeface="MS Sans Serif"/>
            </a:rPr>
            <a:t> POWER </a:t>
          </a:r>
          <a:r>
            <a:rPr lang="en-US" sz="1800" b="1" i="0" strike="noStrike">
              <a:solidFill>
                <a:srgbClr val="000000"/>
              </a:solidFill>
              <a:latin typeface="MS Sans Serif"/>
            </a:rPr>
            <a:t>Sh.p.k</a:t>
          </a: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0" i="0" strike="noStrike">
              <a:solidFill>
                <a:srgbClr val="000000"/>
              </a:solidFill>
              <a:latin typeface="MS Sans Serif"/>
            </a:rPr>
            <a:t>PASQYRAT FINANCIARE </a:t>
          </a:r>
        </a:p>
        <a:p>
          <a:pPr algn="ctr" rtl="0">
            <a:defRPr sz="1000"/>
          </a:pPr>
          <a:r>
            <a:rPr lang="en-US" sz="1800" b="0" i="0" strike="noStrike">
              <a:solidFill>
                <a:srgbClr val="000000"/>
              </a:solidFill>
              <a:latin typeface="MS Sans Serif"/>
            </a:rPr>
            <a:t>31.12.2015</a:t>
          </a: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200" b="0" i="0" strike="noStrike">
              <a:solidFill>
                <a:srgbClr val="000000"/>
              </a:solidFill>
              <a:latin typeface="MS Sans Serif"/>
            </a:rPr>
            <a:t>Sipas Ligjit Nr.9228 date 29.04.2004 "Per Kontabilitetin dhe Pasqyrat Financiare" dhe Standartit Kombetar Kontabilitetit  Nr. 2</a:t>
          </a:r>
        </a:p>
        <a:p>
          <a:pPr algn="ctr" rtl="0">
            <a:defRPr sz="1000"/>
          </a:pPr>
          <a:endParaRPr lang="en-US" sz="1200" b="0" i="0" strike="noStrike">
            <a:solidFill>
              <a:srgbClr val="000000"/>
            </a:solidFill>
            <a:latin typeface="MS Sans Serif"/>
          </a:endParaRPr>
        </a:p>
      </xdr:txBody>
    </xdr:sp>
    <xdr:clientData/>
  </xdr:twoCellAnchor>
  <xdr:twoCellAnchor>
    <xdr:from>
      <xdr:col>0</xdr:col>
      <xdr:colOff>495300</xdr:colOff>
      <xdr:row>2</xdr:row>
      <xdr:rowOff>19050</xdr:rowOff>
    </xdr:from>
    <xdr:to>
      <xdr:col>6</xdr:col>
      <xdr:colOff>552450</xdr:colOff>
      <xdr:row>27</xdr:row>
      <xdr:rowOff>28575</xdr:rowOff>
    </xdr:to>
    <xdr:sp macro="" textlink="">
      <xdr:nvSpPr>
        <xdr:cNvPr id="10" name="Text Box 1"/>
        <xdr:cNvSpPr txBox="1">
          <a:spLocks noChangeArrowheads="1"/>
        </xdr:cNvSpPr>
      </xdr:nvSpPr>
      <xdr:spPr bwMode="auto">
        <a:xfrm>
          <a:off x="190500" y="342900"/>
          <a:ext cx="5772150" cy="405765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0" i="0" strike="noStrike">
              <a:solidFill>
                <a:srgbClr val="000000"/>
              </a:solidFill>
              <a:latin typeface="MS Sans Serif"/>
            </a:rPr>
            <a:t>IFRS</a:t>
          </a:r>
        </a:p>
        <a:p>
          <a:pPr algn="ctr" rtl="0">
            <a:defRPr sz="1000"/>
          </a:pPr>
          <a:r>
            <a:rPr lang="en-US" sz="1800" b="0" i="0" strike="noStrike">
              <a:solidFill>
                <a:srgbClr val="000000"/>
              </a:solidFill>
              <a:latin typeface="MS Sans Serif"/>
            </a:rPr>
            <a:t>Reporting Package of Novomatic Group for the year ended </a:t>
          </a:r>
        </a:p>
        <a:p>
          <a:pPr algn="ctr" rtl="0">
            <a:defRPr sz="1000"/>
          </a:pPr>
          <a:r>
            <a:rPr lang="en-US" sz="1800" b="0" i="0" strike="noStrike">
              <a:solidFill>
                <a:srgbClr val="000000"/>
              </a:solidFill>
              <a:latin typeface="MS Sans Serif"/>
            </a:rPr>
            <a:t>31.12.2008</a:t>
          </a: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xdr:txBody>
    </xdr:sp>
    <xdr:clientData/>
  </xdr:twoCellAnchor>
  <xdr:twoCellAnchor>
    <xdr:from>
      <xdr:col>0</xdr:col>
      <xdr:colOff>495300</xdr:colOff>
      <xdr:row>2</xdr:row>
      <xdr:rowOff>19050</xdr:rowOff>
    </xdr:from>
    <xdr:to>
      <xdr:col>6</xdr:col>
      <xdr:colOff>552450</xdr:colOff>
      <xdr:row>29</xdr:row>
      <xdr:rowOff>28575</xdr:rowOff>
    </xdr:to>
    <xdr:sp macro="" textlink="">
      <xdr:nvSpPr>
        <xdr:cNvPr id="11" name="Text Box 3"/>
        <xdr:cNvSpPr txBox="1">
          <a:spLocks noChangeArrowheads="1"/>
        </xdr:cNvSpPr>
      </xdr:nvSpPr>
      <xdr:spPr bwMode="auto">
        <a:xfrm>
          <a:off x="190500" y="342900"/>
          <a:ext cx="5772150" cy="4381500"/>
        </a:xfrm>
        <a:prstGeom prst="rect">
          <a:avLst/>
        </a:prstGeom>
        <a:solidFill>
          <a:srgbClr val="FFFFFF"/>
        </a:solidFill>
        <a:ln w="9525">
          <a:solidFill>
            <a:srgbClr val="000000"/>
          </a:solidFill>
          <a:miter lim="800000"/>
          <a:headEnd/>
          <a:tailEnd/>
        </a:ln>
      </xdr:spPr>
      <xdr:txBody>
        <a:bodyPr vertOverflow="clip" wrap="square" lIns="45720" tIns="36576" rIns="45720" bIns="0" anchor="t" upright="1"/>
        <a:lstStyle/>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1" i="0" strike="noStrike">
              <a:solidFill>
                <a:srgbClr val="000000"/>
              </a:solidFill>
              <a:latin typeface="MS Sans Serif"/>
            </a:rPr>
            <a:t> </a:t>
          </a:r>
          <a:r>
            <a:rPr lang="en-US" sz="2000" b="1" i="0">
              <a:latin typeface="+mn-lt"/>
              <a:ea typeface="+mn-ea"/>
              <a:cs typeface="+mn-cs"/>
            </a:rPr>
            <a:t>HYDRO POWER PLANT OF KORCA   </a:t>
          </a:r>
          <a:r>
            <a:rPr lang="en-US" sz="1800" b="1" i="0" strike="noStrike">
              <a:solidFill>
                <a:srgbClr val="000000"/>
              </a:solidFill>
              <a:latin typeface="MS Sans Serif"/>
            </a:rPr>
            <a:t>Sh.p.k</a:t>
          </a: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800" b="0" i="0" strike="noStrike">
              <a:solidFill>
                <a:srgbClr val="000000"/>
              </a:solidFill>
              <a:latin typeface="MS Sans Serif"/>
            </a:rPr>
            <a:t>PASQYRAT FINANCIARE </a:t>
          </a:r>
        </a:p>
        <a:p>
          <a:pPr algn="ctr" rtl="0">
            <a:defRPr sz="1000"/>
          </a:pPr>
          <a:r>
            <a:rPr lang="en-US" sz="1800" b="0" i="0" strike="noStrike">
              <a:solidFill>
                <a:srgbClr val="000000"/>
              </a:solidFill>
              <a:latin typeface="MS Sans Serif"/>
            </a:rPr>
            <a:t>31.12.2016</a:t>
          </a: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endParaRPr lang="en-US" sz="1800" b="0" i="0" strike="noStrike">
            <a:solidFill>
              <a:srgbClr val="000000"/>
            </a:solidFill>
            <a:latin typeface="MS Sans Serif"/>
          </a:endParaRPr>
        </a:p>
        <a:p>
          <a:pPr algn="ctr" rtl="0">
            <a:defRPr sz="1000"/>
          </a:pPr>
          <a:r>
            <a:rPr lang="en-US" sz="1200" b="0" i="0" strike="noStrike">
              <a:solidFill>
                <a:srgbClr val="000000"/>
              </a:solidFill>
              <a:latin typeface="MS Sans Serif"/>
            </a:rPr>
            <a:t>Sipas Ligjit Nr.9228 date 29.04.2004 "Per Kontabilitetin dhe Pasqyrat Financiare" dhe Standartit Kombetar Kontabilitetit  Nr. 2</a:t>
          </a:r>
        </a:p>
        <a:p>
          <a:pPr algn="ctr" rtl="0">
            <a:defRPr sz="1000"/>
          </a:pPr>
          <a:endParaRPr lang="en-US" sz="1200" b="0" i="0" strike="noStrike">
            <a:solidFill>
              <a:srgbClr val="000000"/>
            </a:solidFill>
            <a:latin typeface="MS Sans Serif"/>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NT%20MOS%20I%20NDRYSHOOOO/Adriatik_Document/Adriatik_Game_Pasqyrat_Financiare_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PPK%20IFRS%20Reporting%20Packages%2031.12.2015(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Bilanci%202010\EDOS%20_G_10\SC%20SYSTEM_Pasqyrat_Financiare_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esktop/Subjekte%202014/HPPK%202014/Deloitte%2030.09.2014/Draft%20HPP%20Ifrs%203-Q%202014(v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sheetName val="0)Permbajtja"/>
      <sheetName val="A-Bilanci"/>
      <sheetName val="B-Te_ Ardhura_Shpenzime"/>
      <sheetName val="C-Cash_Flow_Statement"/>
      <sheetName val="D-Kapitali"/>
      <sheetName val="E-Politikat_ Kontabel"/>
      <sheetName val="1 Mjete _Monetare"/>
      <sheetName val="2. Kerkesa_Te_Tjera_Arketueshme"/>
      <sheetName val="3 Parapag_Shpenz te shtyra"/>
      <sheetName val="4 Aktive_Afat_Gjata_Materiale"/>
      <sheetName val="5 Aktive_Afatgjata_Jo_Materiale"/>
      <sheetName val="6 Furnitore_Te _Pagueshem"/>
      <sheetName val="7  Punesimi"/>
      <sheetName val="8 Detyrime_Tatimore"/>
      <sheetName val="9  Detyrime_te_ tjera"/>
      <sheetName val="10 Shitje"/>
      <sheetName val="11 Amortizim"/>
      <sheetName val="12 Shpenzime_te_tjera"/>
      <sheetName val="13 Tatim_Fitimi"/>
      <sheetName val="14.Palet e Lidhura"/>
      <sheetName val="15 Hartuesi"/>
    </sheetNames>
    <sheetDataSet>
      <sheetData sheetId="0" refreshError="1">
        <row r="36">
          <cell r="D36" t="str">
            <v xml:space="preserve">Adriatik Game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KTO"/>
      <sheetName val="TB"/>
      <sheetName val="Cover"/>
      <sheetName val="A-BS"/>
      <sheetName val="B-IS"/>
      <sheetName val="D-EQU"/>
      <sheetName val="Cash Flow"/>
      <sheetName val="1b-General"/>
      <sheetName val="1-PP&amp;E "/>
      <sheetName val="2-A-R "/>
      <sheetName val="3-O-R"/>
      <sheetName val="4-Loan"/>
      <sheetName val="5-O pay"/>
    </sheetNames>
    <sheetDataSet>
      <sheetData sheetId="0"/>
      <sheetData sheetId="1"/>
      <sheetData sheetId="2">
        <row r="32">
          <cell r="D32" t="str">
            <v>Hydro Power Plant of Korca</v>
          </cell>
        </row>
        <row r="33">
          <cell r="D33" t="str">
            <v>HPP of Korca</v>
          </cell>
        </row>
        <row r="34">
          <cell r="D34">
            <v>42369</v>
          </cell>
        </row>
        <row r="35">
          <cell r="D35">
            <v>42004</v>
          </cell>
        </row>
        <row r="36">
          <cell r="D36">
            <v>42005</v>
          </cell>
        </row>
        <row r="37">
          <cell r="D37" t="str">
            <v>LEK</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ver"/>
      <sheetName val="0)Permbajtja"/>
      <sheetName val="A-Bilanci"/>
      <sheetName val="B-Te_ Ardhura_Shpenzime"/>
      <sheetName val="C-Cash_Flow_Statement"/>
      <sheetName val="D-Kapitali"/>
      <sheetName val="E-Politikat_ Kontabel"/>
      <sheetName val="1 Mjete _Monetare"/>
      <sheetName val="2 Kerkesa_Te_Arketueshme"/>
      <sheetName val="3 Kerkesa_Te_Tjera_Arketueshme"/>
      <sheetName val="4 Inventare"/>
      <sheetName val="5 Aktive_Afat_Gjata_Materiale"/>
      <sheetName val="6- Furnitore_Te _Pagueshem"/>
      <sheetName val="7- Punesimi"/>
      <sheetName val="8 Detyrime_Tatimore"/>
      <sheetName val="9  Detyrime_te_ tjera"/>
      <sheetName val="10- Shitje"/>
      <sheetName val="11- Materiale_Konsumuara"/>
      <sheetName val="12- Amortizim"/>
      <sheetName val="13- Shpenzime_te_tjera"/>
      <sheetName val="14 Tatim_Fitimi"/>
      <sheetName val="15- Hartuesi"/>
    </sheetNames>
    <sheetDataSet>
      <sheetData sheetId="0" refreshError="1">
        <row r="36">
          <cell r="D36" t="str">
            <v>S.C SYSTEM</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KTO"/>
      <sheetName val="Data"/>
      <sheetName val="Cover"/>
      <sheetName val="A-BS"/>
      <sheetName val="B-IS"/>
      <sheetName val="D-EQU"/>
      <sheetName val="Cash Flow"/>
      <sheetName val="1b-General"/>
      <sheetName val="1-PP&amp;E "/>
      <sheetName val="2-A-R "/>
      <sheetName val="3-O-R"/>
      <sheetName val="4-Loan"/>
      <sheetName val="5-O pay"/>
      <sheetName val="Sheet1"/>
    </sheetNames>
    <sheetDataSet>
      <sheetData sheetId="0" refreshError="1"/>
      <sheetData sheetId="1" refreshError="1"/>
      <sheetData sheetId="2">
        <row r="34">
          <cell r="D34">
            <v>41912</v>
          </cell>
        </row>
      </sheetData>
      <sheetData sheetId="3" refreshError="1"/>
      <sheetData sheetId="4">
        <row r="13">
          <cell r="G13">
            <v>86315735.489999995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enableFormatConditionsCalculation="0">
    <tabColor rgb="FF7030A0"/>
    <pageSetUpPr fitToPage="1"/>
  </sheetPr>
  <dimension ref="B35:H46"/>
  <sheetViews>
    <sheetView showGridLines="0" tabSelected="1" view="pageBreakPreview" topLeftCell="A5" zoomScale="60" zoomScaleNormal="100" workbookViewId="0">
      <selection activeCell="O40" sqref="O40"/>
    </sheetView>
  </sheetViews>
  <sheetFormatPr defaultColWidth="11.42578125" defaultRowHeight="12.75"/>
  <cols>
    <col min="1" max="1" width="2.85546875" style="12" customWidth="1"/>
    <col min="2" max="2" width="16.85546875" style="12" customWidth="1"/>
    <col min="3" max="3" width="26" style="12" customWidth="1"/>
    <col min="4" max="4" width="8.42578125" style="12" customWidth="1"/>
    <col min="5" max="5" width="13.140625" style="12" customWidth="1"/>
    <col min="6" max="6" width="13.85546875" style="12" customWidth="1"/>
    <col min="7" max="7" width="8.85546875" style="12" customWidth="1"/>
    <col min="8" max="16384" width="11.42578125" style="12"/>
  </cols>
  <sheetData>
    <row r="35" spans="2:8">
      <c r="B35" s="75"/>
      <c r="C35" s="75"/>
      <c r="D35" s="75"/>
      <c r="E35" s="75"/>
      <c r="F35" s="75"/>
      <c r="G35" s="75"/>
      <c r="H35" s="75"/>
    </row>
    <row r="36" spans="2:8" s="76" customFormat="1" ht="15.75">
      <c r="B36" s="427" t="s">
        <v>125</v>
      </c>
      <c r="C36" s="77"/>
      <c r="D36" s="539" t="s">
        <v>412</v>
      </c>
      <c r="E36" s="539"/>
      <c r="F36" s="539"/>
      <c r="G36" s="539"/>
      <c r="H36" s="77"/>
    </row>
    <row r="37" spans="2:8" s="76" customFormat="1" ht="15.75">
      <c r="B37" s="427" t="s">
        <v>126</v>
      </c>
      <c r="C37" s="77"/>
      <c r="D37" s="543" t="s">
        <v>408</v>
      </c>
      <c r="E37" s="543"/>
      <c r="F37" s="543"/>
      <c r="G37" s="543"/>
      <c r="H37" s="77"/>
    </row>
    <row r="38" spans="2:8" s="76" customFormat="1" ht="15.75">
      <c r="B38" s="427" t="s">
        <v>398</v>
      </c>
      <c r="C38" s="77"/>
      <c r="D38" s="542" t="s">
        <v>413</v>
      </c>
      <c r="E38" s="542"/>
      <c r="F38" s="542"/>
      <c r="G38" s="542"/>
      <c r="H38" s="77"/>
    </row>
    <row r="39" spans="2:8" s="76" customFormat="1" ht="15.75">
      <c r="B39" s="426" t="s">
        <v>127</v>
      </c>
      <c r="D39" s="540" t="s">
        <v>466</v>
      </c>
      <c r="E39" s="540"/>
      <c r="F39" s="540"/>
      <c r="G39" s="540"/>
      <c r="H39" s="77"/>
    </row>
    <row r="40" spans="2:8" s="76" customFormat="1" ht="15.75">
      <c r="B40" s="76" t="s">
        <v>128</v>
      </c>
      <c r="D40" s="540" t="s">
        <v>414</v>
      </c>
      <c r="E40" s="540"/>
      <c r="F40" s="540"/>
      <c r="G40" s="540"/>
    </row>
    <row r="41" spans="2:8" ht="15.75">
      <c r="B41" s="76" t="s">
        <v>129</v>
      </c>
      <c r="D41" s="544" t="s">
        <v>415</v>
      </c>
      <c r="E41" s="545"/>
      <c r="F41" s="545"/>
      <c r="G41" s="545"/>
    </row>
    <row r="42" spans="2:8" s="76" customFormat="1" ht="15.75" customHeight="1">
      <c r="B42" s="541" t="s">
        <v>130</v>
      </c>
      <c r="C42" s="541"/>
      <c r="D42" s="542">
        <v>42735</v>
      </c>
      <c r="E42" s="542"/>
      <c r="F42" s="542"/>
      <c r="G42" s="542"/>
      <c r="H42" s="77"/>
    </row>
    <row r="43" spans="2:8" s="76" customFormat="1" ht="15.75" customHeight="1">
      <c r="B43" s="541" t="s">
        <v>131</v>
      </c>
      <c r="C43" s="541"/>
      <c r="D43" s="542">
        <v>42369</v>
      </c>
      <c r="E43" s="542"/>
      <c r="F43" s="542"/>
      <c r="G43" s="542"/>
      <c r="H43" s="77"/>
    </row>
    <row r="44" spans="2:8" s="76" customFormat="1" ht="15.75" customHeight="1">
      <c r="B44" s="541" t="s">
        <v>132</v>
      </c>
      <c r="C44" s="541"/>
      <c r="D44" s="542">
        <v>42817</v>
      </c>
      <c r="E44" s="542"/>
      <c r="F44" s="542"/>
      <c r="G44" s="542"/>
      <c r="H44" s="77"/>
    </row>
    <row r="45" spans="2:8" s="76" customFormat="1" ht="15.75">
      <c r="B45" s="77" t="s">
        <v>133</v>
      </c>
      <c r="C45" s="77"/>
      <c r="D45" s="543" t="s">
        <v>95</v>
      </c>
      <c r="E45" s="543"/>
      <c r="F45" s="543"/>
      <c r="G45" s="543"/>
      <c r="H45" s="77"/>
    </row>
    <row r="46" spans="2:8" s="76" customFormat="1" ht="15.75">
      <c r="B46" s="427" t="s">
        <v>134</v>
      </c>
      <c r="C46" s="77"/>
      <c r="D46" s="546" t="s">
        <v>135</v>
      </c>
      <c r="E46" s="546"/>
      <c r="F46" s="546"/>
      <c r="G46" s="546"/>
      <c r="H46" s="77"/>
    </row>
  </sheetData>
  <mergeCells count="14">
    <mergeCell ref="D46:G46"/>
    <mergeCell ref="D45:G45"/>
    <mergeCell ref="D43:G43"/>
    <mergeCell ref="D38:G38"/>
    <mergeCell ref="B44:C44"/>
    <mergeCell ref="D44:G44"/>
    <mergeCell ref="D36:G36"/>
    <mergeCell ref="D40:G40"/>
    <mergeCell ref="B42:C42"/>
    <mergeCell ref="D42:G42"/>
    <mergeCell ref="B43:C43"/>
    <mergeCell ref="D37:G37"/>
    <mergeCell ref="D41:G41"/>
    <mergeCell ref="D39:G39"/>
  </mergeCells>
  <phoneticPr fontId="18" type="noConversion"/>
  <printOptions horizontalCentered="1" verticalCentered="1"/>
  <pageMargins left="0.75" right="0.75" top="1" bottom="1" header="0.4921259845" footer="0.4921259845"/>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rgb="FF7030A0"/>
    <pageSetUpPr fitToPage="1"/>
  </sheetPr>
  <dimension ref="A1:K40"/>
  <sheetViews>
    <sheetView view="pageBreakPreview" topLeftCell="A16" zoomScale="115" zoomScaleNormal="100" zoomScaleSheetLayoutView="115" workbookViewId="0">
      <selection activeCell="I27" sqref="I27"/>
    </sheetView>
  </sheetViews>
  <sheetFormatPr defaultRowHeight="12.75"/>
  <cols>
    <col min="1" max="1" width="11.7109375" style="228" customWidth="1"/>
    <col min="2" max="2" width="11.5703125" style="20" customWidth="1"/>
    <col min="3" max="3" width="14.28515625" style="250" customWidth="1"/>
    <col min="4" max="4" width="17.7109375" style="250" customWidth="1"/>
    <col min="5" max="5" width="20.42578125" style="250" customWidth="1"/>
    <col min="6" max="6" width="16.42578125" style="250" customWidth="1"/>
    <col min="7" max="8" width="17.42578125" style="20" customWidth="1"/>
    <col min="9" max="9" width="20.85546875" style="250" bestFit="1" customWidth="1"/>
    <col min="10" max="10" width="12.85546875" style="20" bestFit="1" customWidth="1"/>
    <col min="11" max="16384" width="9.140625" style="20"/>
  </cols>
  <sheetData>
    <row r="1" spans="1:9">
      <c r="A1" s="251" t="s">
        <v>22</v>
      </c>
      <c r="B1" s="484" t="s">
        <v>412</v>
      </c>
      <c r="C1" s="488"/>
      <c r="D1" s="161"/>
      <c r="G1" s="20" t="s">
        <v>23</v>
      </c>
      <c r="I1" s="282">
        <v>42735</v>
      </c>
    </row>
    <row r="2" spans="1:9">
      <c r="A2" s="252"/>
      <c r="B2" s="78"/>
      <c r="C2" s="253"/>
      <c r="D2" s="161"/>
      <c r="G2" s="20" t="s">
        <v>24</v>
      </c>
      <c r="I2" s="283" t="s">
        <v>486</v>
      </c>
    </row>
    <row r="4" spans="1:9">
      <c r="B4" s="224" t="s">
        <v>174</v>
      </c>
      <c r="C4" s="27"/>
      <c r="D4" s="27"/>
      <c r="E4" s="27"/>
      <c r="F4" s="229"/>
      <c r="G4" s="22"/>
      <c r="H4" s="22"/>
      <c r="I4" s="229"/>
    </row>
    <row r="5" spans="1:9">
      <c r="A5" s="230"/>
      <c r="B5" s="231"/>
      <c r="C5" s="27"/>
      <c r="D5" s="232"/>
      <c r="E5" s="27"/>
      <c r="F5" s="229"/>
      <c r="G5" s="22"/>
      <c r="H5" s="22"/>
      <c r="I5" s="229"/>
    </row>
    <row r="6" spans="1:9">
      <c r="A6" s="233"/>
      <c r="B6" s="234"/>
      <c r="C6" s="379"/>
      <c r="D6" s="379" t="s">
        <v>430</v>
      </c>
      <c r="E6" s="379" t="s">
        <v>431</v>
      </c>
      <c r="F6" s="379" t="s">
        <v>219</v>
      </c>
      <c r="G6" s="408" t="s">
        <v>438</v>
      </c>
      <c r="H6" s="407" t="s">
        <v>432</v>
      </c>
      <c r="I6" s="232"/>
    </row>
    <row r="7" spans="1:9">
      <c r="A7" s="233"/>
      <c r="B7" s="234"/>
      <c r="C7" s="380" t="s">
        <v>162</v>
      </c>
      <c r="D7" s="380" t="s">
        <v>433</v>
      </c>
      <c r="E7" s="380" t="s">
        <v>434</v>
      </c>
      <c r="F7" s="380" t="s">
        <v>435</v>
      </c>
      <c r="G7" s="409" t="s">
        <v>439</v>
      </c>
      <c r="H7" s="380" t="s">
        <v>436</v>
      </c>
      <c r="I7" s="235" t="s">
        <v>2</v>
      </c>
    </row>
    <row r="8" spans="1:9">
      <c r="A8" s="233"/>
      <c r="B8" s="234"/>
      <c r="C8" s="225" t="s">
        <v>486</v>
      </c>
      <c r="D8" s="225" t="s">
        <v>486</v>
      </c>
      <c r="E8" s="225" t="s">
        <v>486</v>
      </c>
      <c r="F8" s="225" t="s">
        <v>486</v>
      </c>
      <c r="G8" s="225" t="s">
        <v>486</v>
      </c>
      <c r="H8" s="225"/>
      <c r="I8" s="225" t="s">
        <v>486</v>
      </c>
    </row>
    <row r="9" spans="1:9">
      <c r="A9" s="236" t="s">
        <v>175</v>
      </c>
      <c r="B9" s="237"/>
      <c r="C9" s="232"/>
      <c r="D9" s="232"/>
      <c r="E9" s="232"/>
      <c r="F9" s="232"/>
      <c r="G9" s="238"/>
      <c r="H9" s="238"/>
      <c r="I9" s="232"/>
    </row>
    <row r="10" spans="1:9">
      <c r="A10" s="245">
        <v>42369</v>
      </c>
      <c r="B10" s="234"/>
      <c r="C10" s="239">
        <v>0</v>
      </c>
      <c r="D10" s="240">
        <v>0</v>
      </c>
      <c r="E10" s="239">
        <v>1144560846.9519999</v>
      </c>
      <c r="F10" s="241">
        <v>0</v>
      </c>
      <c r="G10" s="241">
        <v>12527719</v>
      </c>
      <c r="H10" s="241">
        <v>41091.5</v>
      </c>
      <c r="I10" s="242">
        <v>1157129657.4519999</v>
      </c>
    </row>
    <row r="11" spans="1:9">
      <c r="A11" s="233" t="s">
        <v>176</v>
      </c>
      <c r="B11" s="234"/>
      <c r="C11" s="239"/>
      <c r="D11" s="240"/>
      <c r="E11" s="239">
        <v>25873500</v>
      </c>
      <c r="F11" s="241"/>
      <c r="G11" s="241"/>
      <c r="H11" s="241"/>
      <c r="I11" s="242">
        <v>25873500</v>
      </c>
    </row>
    <row r="12" spans="1:9">
      <c r="A12" s="233" t="s">
        <v>177</v>
      </c>
      <c r="B12" s="234"/>
      <c r="C12" s="239"/>
      <c r="D12" s="239"/>
      <c r="E12" s="239">
        <v>12527719</v>
      </c>
      <c r="F12" s="241"/>
      <c r="G12" s="241">
        <v>-12527719</v>
      </c>
      <c r="H12" s="241"/>
      <c r="I12" s="242">
        <v>0</v>
      </c>
    </row>
    <row r="13" spans="1:9">
      <c r="A13" s="233" t="s">
        <v>178</v>
      </c>
      <c r="B13" s="234"/>
      <c r="C13" s="243"/>
      <c r="D13" s="243"/>
      <c r="E13" s="243"/>
      <c r="F13" s="244"/>
      <c r="G13" s="244"/>
      <c r="H13" s="241"/>
      <c r="I13" s="242">
        <v>0</v>
      </c>
    </row>
    <row r="14" spans="1:9">
      <c r="A14" s="245">
        <v>42735</v>
      </c>
      <c r="B14" s="234"/>
      <c r="C14" s="246">
        <v>0</v>
      </c>
      <c r="D14" s="246">
        <v>0</v>
      </c>
      <c r="E14" s="246">
        <v>1182962065.9519999</v>
      </c>
      <c r="F14" s="246">
        <v>0</v>
      </c>
      <c r="G14" s="247">
        <v>0</v>
      </c>
      <c r="H14" s="247">
        <v>41091.5</v>
      </c>
      <c r="I14" s="297">
        <v>1183003157.4519999</v>
      </c>
    </row>
    <row r="15" spans="1:9">
      <c r="A15" s="233"/>
      <c r="B15" s="234"/>
      <c r="C15" s="232"/>
      <c r="D15" s="232"/>
      <c r="E15" s="232"/>
      <c r="F15" s="232"/>
      <c r="G15" s="238"/>
      <c r="H15" s="238"/>
      <c r="I15" s="232"/>
    </row>
    <row r="16" spans="1:9">
      <c r="A16" s="236" t="s">
        <v>179</v>
      </c>
      <c r="B16" s="237"/>
      <c r="C16" s="232"/>
      <c r="D16" s="232"/>
      <c r="E16" s="232"/>
      <c r="F16" s="232"/>
      <c r="G16" s="238"/>
      <c r="H16" s="238"/>
      <c r="I16" s="232"/>
    </row>
    <row r="17" spans="1:11">
      <c r="A17" s="245">
        <v>42369</v>
      </c>
      <c r="B17" s="234"/>
      <c r="C17" s="239">
        <v>0</v>
      </c>
      <c r="D17" s="240">
        <v>0</v>
      </c>
      <c r="E17" s="239">
        <v>105559206.70000002</v>
      </c>
      <c r="F17" s="241">
        <v>0</v>
      </c>
      <c r="G17" s="241">
        <v>0</v>
      </c>
      <c r="H17" s="241">
        <v>30824.62</v>
      </c>
      <c r="I17" s="242">
        <v>105590031.32000002</v>
      </c>
    </row>
    <row r="18" spans="1:11">
      <c r="A18" s="248" t="s">
        <v>180</v>
      </c>
      <c r="B18" s="249"/>
      <c r="C18" s="239"/>
      <c r="D18" s="240"/>
      <c r="E18" s="239">
        <v>38583112.689999998</v>
      </c>
      <c r="F18" s="241"/>
      <c r="G18" s="241"/>
      <c r="H18" s="241">
        <v>8220</v>
      </c>
      <c r="I18" s="242">
        <v>38591332.689999998</v>
      </c>
    </row>
    <row r="19" spans="1:11">
      <c r="A19" s="233" t="s">
        <v>181</v>
      </c>
      <c r="B19" s="234"/>
      <c r="C19" s="239"/>
      <c r="D19" s="239"/>
      <c r="E19" s="239"/>
      <c r="F19" s="241"/>
      <c r="G19" s="241"/>
      <c r="H19" s="241"/>
      <c r="I19" s="242">
        <v>0</v>
      </c>
    </row>
    <row r="20" spans="1:11">
      <c r="A20" s="233" t="s">
        <v>182</v>
      </c>
      <c r="B20" s="234"/>
      <c r="C20" s="239"/>
      <c r="D20" s="239"/>
      <c r="E20" s="239"/>
      <c r="F20" s="241"/>
      <c r="G20" s="241"/>
      <c r="H20" s="241"/>
      <c r="I20" s="242">
        <v>0</v>
      </c>
    </row>
    <row r="21" spans="1:11">
      <c r="A21" s="233" t="s">
        <v>183</v>
      </c>
      <c r="B21" s="234"/>
      <c r="C21" s="239"/>
      <c r="D21" s="239"/>
      <c r="E21" s="239"/>
      <c r="F21" s="241"/>
      <c r="G21" s="241"/>
      <c r="H21" s="241"/>
      <c r="I21" s="242">
        <v>0</v>
      </c>
    </row>
    <row r="22" spans="1:11">
      <c r="A22" s="233" t="s">
        <v>184</v>
      </c>
      <c r="B22" s="234"/>
      <c r="C22" s="239"/>
      <c r="D22" s="239"/>
      <c r="E22" s="239"/>
      <c r="F22" s="241"/>
      <c r="G22" s="241"/>
      <c r="H22" s="241"/>
      <c r="I22" s="242">
        <v>0</v>
      </c>
    </row>
    <row r="23" spans="1:11">
      <c r="A23" s="245">
        <v>42735</v>
      </c>
      <c r="B23" s="234"/>
      <c r="C23" s="246">
        <v>0</v>
      </c>
      <c r="D23" s="246">
        <v>0</v>
      </c>
      <c r="E23" s="246">
        <v>144142319.39000002</v>
      </c>
      <c r="F23" s="246">
        <v>0</v>
      </c>
      <c r="G23" s="246">
        <v>0</v>
      </c>
      <c r="H23" s="246">
        <v>39044.619999999995</v>
      </c>
      <c r="I23" s="298">
        <v>144181364.01000002</v>
      </c>
    </row>
    <row r="24" spans="1:11">
      <c r="A24" s="428"/>
      <c r="B24" s="234"/>
      <c r="C24" s="232"/>
      <c r="D24" s="232"/>
      <c r="E24" s="232"/>
      <c r="F24" s="232"/>
      <c r="G24" s="238"/>
      <c r="H24" s="238"/>
      <c r="I24" s="232"/>
    </row>
    <row r="25" spans="1:11">
      <c r="A25" s="236" t="s">
        <v>185</v>
      </c>
      <c r="B25" s="237"/>
      <c r="C25" s="232"/>
      <c r="D25" s="232"/>
      <c r="E25" s="232"/>
      <c r="F25" s="232"/>
      <c r="G25" s="238"/>
      <c r="H25" s="238"/>
      <c r="I25" s="232"/>
    </row>
    <row r="26" spans="1:11">
      <c r="A26" s="233"/>
      <c r="B26" s="234"/>
      <c r="C26" s="232"/>
      <c r="D26" s="232"/>
      <c r="E26" s="232"/>
      <c r="F26" s="232"/>
      <c r="G26" s="238"/>
      <c r="H26" s="238"/>
      <c r="I26" s="232"/>
    </row>
    <row r="27" spans="1:11" s="151" customFormat="1" ht="13.5" thickBot="1">
      <c r="A27" s="274">
        <v>42735</v>
      </c>
      <c r="B27" s="237"/>
      <c r="C27" s="275">
        <v>0</v>
      </c>
      <c r="D27" s="275">
        <v>0</v>
      </c>
      <c r="E27" s="275">
        <v>1038819746.5619999</v>
      </c>
      <c r="F27" s="275">
        <v>0</v>
      </c>
      <c r="G27" s="275">
        <v>0</v>
      </c>
      <c r="H27" s="275">
        <v>2046.8800000000047</v>
      </c>
      <c r="I27" s="275">
        <v>1038821793.4419999</v>
      </c>
    </row>
    <row r="28" spans="1:11">
      <c r="A28" s="428" t="s">
        <v>409</v>
      </c>
      <c r="C28" s="226"/>
      <c r="D28" s="226"/>
      <c r="E28" s="226"/>
      <c r="F28" s="226">
        <v>0</v>
      </c>
      <c r="G28" s="56"/>
      <c r="H28" s="56"/>
      <c r="I28" s="226"/>
    </row>
    <row r="29" spans="1:11">
      <c r="C29" s="226"/>
      <c r="D29" s="226"/>
      <c r="E29" s="226"/>
      <c r="F29" s="226"/>
      <c r="G29" s="226"/>
      <c r="H29" s="226"/>
      <c r="I29" s="410">
        <v>1.9998550415039063E-3</v>
      </c>
      <c r="J29" s="382"/>
      <c r="K29" s="382"/>
    </row>
    <row r="30" spans="1:11">
      <c r="F30" s="226"/>
      <c r="G30" s="226"/>
      <c r="H30" s="226"/>
      <c r="J30" s="382"/>
      <c r="K30" s="382"/>
    </row>
    <row r="31" spans="1:11">
      <c r="B31" s="383" t="s">
        <v>36</v>
      </c>
      <c r="F31" s="226"/>
      <c r="G31" s="226"/>
      <c r="H31" s="226"/>
      <c r="J31" s="382"/>
      <c r="K31" s="382"/>
    </row>
    <row r="32" spans="1:11">
      <c r="J32" s="382"/>
      <c r="K32" s="382"/>
    </row>
    <row r="33" spans="3:11" ht="12.75" customHeight="1">
      <c r="C33" s="570" t="s">
        <v>437</v>
      </c>
      <c r="D33" s="570"/>
      <c r="E33" s="570"/>
      <c r="F33" s="570"/>
      <c r="G33" s="570"/>
      <c r="H33" s="570"/>
      <c r="I33" s="570"/>
      <c r="J33" s="353"/>
      <c r="K33" s="353"/>
    </row>
    <row r="34" spans="3:11">
      <c r="C34" s="570"/>
      <c r="D34" s="570"/>
      <c r="E34" s="570"/>
      <c r="F34" s="570"/>
      <c r="G34" s="570"/>
      <c r="H34" s="570"/>
      <c r="I34" s="570"/>
      <c r="J34" s="353"/>
      <c r="K34" s="353"/>
    </row>
    <row r="35" spans="3:11">
      <c r="C35" s="570"/>
      <c r="D35" s="570"/>
      <c r="E35" s="570"/>
      <c r="F35" s="570"/>
      <c r="G35" s="570"/>
      <c r="H35" s="570"/>
      <c r="I35" s="570"/>
      <c r="J35" s="353"/>
      <c r="K35" s="353"/>
    </row>
    <row r="36" spans="3:11">
      <c r="C36" s="570"/>
      <c r="D36" s="570"/>
      <c r="E36" s="570"/>
      <c r="F36" s="570"/>
      <c r="G36" s="570"/>
      <c r="H36" s="570"/>
      <c r="I36" s="570"/>
      <c r="J36" s="382"/>
      <c r="K36" s="382"/>
    </row>
    <row r="37" spans="3:11">
      <c r="C37" s="571" t="s">
        <v>386</v>
      </c>
      <c r="D37" s="571"/>
      <c r="E37" s="571"/>
      <c r="F37" s="571"/>
      <c r="G37" s="571"/>
      <c r="H37" s="571"/>
      <c r="I37" s="571"/>
      <c r="J37" s="382"/>
      <c r="K37" s="382"/>
    </row>
    <row r="38" spans="3:11">
      <c r="C38" s="571" t="s">
        <v>387</v>
      </c>
      <c r="D38" s="571"/>
      <c r="E38" s="571"/>
      <c r="F38" s="571"/>
      <c r="G38" s="571"/>
      <c r="H38" s="571"/>
      <c r="I38" s="571"/>
      <c r="J38" s="382"/>
      <c r="K38" s="382"/>
    </row>
    <row r="39" spans="3:11">
      <c r="C39" s="572" t="s">
        <v>388</v>
      </c>
      <c r="D39" s="572"/>
      <c r="E39" s="572"/>
      <c r="F39" s="572"/>
      <c r="G39" s="572"/>
      <c r="H39" s="572"/>
      <c r="I39" s="572"/>
    </row>
    <row r="40" spans="3:11">
      <c r="C40" s="381"/>
      <c r="D40" s="381"/>
      <c r="E40" s="381"/>
      <c r="F40" s="381"/>
      <c r="G40" s="381"/>
      <c r="H40" s="413"/>
      <c r="I40" s="381"/>
    </row>
  </sheetData>
  <mergeCells count="4">
    <mergeCell ref="C33:I36"/>
    <mergeCell ref="C37:I37"/>
    <mergeCell ref="C38:I38"/>
    <mergeCell ref="C39:I39"/>
  </mergeCells>
  <printOptions horizontalCentered="1" verticalCentered="1"/>
  <pageMargins left="0" right="0" top="0" bottom="0" header="0" footer="0"/>
  <pageSetup paperSize="9" orientation="landscape" r:id="rId1"/>
</worksheet>
</file>

<file path=xl/worksheets/sheet11.xml><?xml version="1.0" encoding="utf-8"?>
<worksheet xmlns="http://schemas.openxmlformats.org/spreadsheetml/2006/main" xmlns:r="http://schemas.openxmlformats.org/officeDocument/2006/relationships">
  <sheetPr enableFormatConditionsCalculation="0">
    <tabColor rgb="FF7030A0"/>
    <pageSetUpPr fitToPage="1"/>
  </sheetPr>
  <dimension ref="A1:F32"/>
  <sheetViews>
    <sheetView view="pageBreakPreview" topLeftCell="A13" zoomScale="130" zoomScaleNormal="100" zoomScaleSheetLayoutView="130" workbookViewId="0">
      <selection sqref="A1:XFD1048576"/>
    </sheetView>
  </sheetViews>
  <sheetFormatPr defaultRowHeight="12.75"/>
  <cols>
    <col min="1" max="1" width="9.140625" style="35"/>
    <col min="2" max="2" width="35.140625" style="35" customWidth="1"/>
    <col min="3" max="3" width="12.5703125" style="35" customWidth="1"/>
    <col min="4" max="4" width="18.28515625" style="35" bestFit="1" customWidth="1"/>
    <col min="5" max="5" width="17.85546875" style="35" bestFit="1" customWidth="1"/>
    <col min="6" max="6" width="9.140625" style="35"/>
    <col min="7" max="7" width="9.7109375" style="35" bestFit="1" customWidth="1"/>
    <col min="8" max="16384" width="9.140625" style="35"/>
  </cols>
  <sheetData>
    <row r="1" spans="1:6" s="16" customFormat="1">
      <c r="A1" s="1" t="s">
        <v>22</v>
      </c>
      <c r="B1" s="484" t="s">
        <v>412</v>
      </c>
      <c r="C1" s="24"/>
      <c r="D1" s="3" t="s">
        <v>23</v>
      </c>
      <c r="E1" s="282">
        <v>42735</v>
      </c>
    </row>
    <row r="2" spans="1:6" s="16" customFormat="1">
      <c r="A2" s="42"/>
      <c r="B2" s="78"/>
      <c r="C2" s="24"/>
      <c r="D2" s="3" t="s">
        <v>24</v>
      </c>
      <c r="E2" s="489" t="s">
        <v>95</v>
      </c>
    </row>
    <row r="4" spans="1:6">
      <c r="B4" s="186" t="s">
        <v>389</v>
      </c>
      <c r="C4" s="15"/>
      <c r="D4" s="186"/>
    </row>
    <row r="5" spans="1:6">
      <c r="B5" s="15"/>
      <c r="C5" s="15"/>
    </row>
    <row r="6" spans="1:6">
      <c r="D6" s="73"/>
      <c r="E6" s="73"/>
    </row>
    <row r="7" spans="1:6">
      <c r="D7" s="27"/>
      <c r="E7" s="27"/>
    </row>
    <row r="8" spans="1:6">
      <c r="D8" s="183">
        <v>42735</v>
      </c>
      <c r="E8" s="54" t="s">
        <v>470</v>
      </c>
    </row>
    <row r="9" spans="1:6">
      <c r="D9" s="223" t="s">
        <v>95</v>
      </c>
      <c r="E9" s="223" t="s">
        <v>95</v>
      </c>
    </row>
    <row r="10" spans="1:6">
      <c r="B10" s="35" t="s">
        <v>390</v>
      </c>
      <c r="D10" s="110">
        <v>5253012.1900000274</v>
      </c>
      <c r="E10" s="110">
        <v>2140450.9356000051</v>
      </c>
      <c r="F10" s="111"/>
    </row>
    <row r="11" spans="1:6">
      <c r="B11" s="35" t="s">
        <v>391</v>
      </c>
      <c r="D11" s="39">
        <v>402926</v>
      </c>
      <c r="E11" s="39">
        <v>406938</v>
      </c>
      <c r="F11" s="111"/>
    </row>
    <row r="12" spans="1:6">
      <c r="B12" s="35" t="s">
        <v>392</v>
      </c>
      <c r="D12" s="39">
        <v>16254</v>
      </c>
      <c r="E12" s="39">
        <v>16254</v>
      </c>
      <c r="F12" s="111"/>
    </row>
    <row r="13" spans="1:6">
      <c r="B13" s="415" t="s">
        <v>428</v>
      </c>
      <c r="D13" s="39">
        <v>1500</v>
      </c>
      <c r="E13" s="39">
        <v>1500</v>
      </c>
      <c r="F13" s="111"/>
    </row>
    <row r="14" spans="1:6">
      <c r="B14" s="415" t="s">
        <v>429</v>
      </c>
      <c r="D14" s="39">
        <v>64085150.810000002</v>
      </c>
      <c r="E14" s="39">
        <v>68277061.871999994</v>
      </c>
      <c r="F14" s="111"/>
    </row>
    <row r="15" spans="1:6">
      <c r="B15" s="415" t="s">
        <v>404</v>
      </c>
      <c r="D15" s="110">
        <v>83235.620000000112</v>
      </c>
      <c r="E15" s="39">
        <v>1808620</v>
      </c>
      <c r="F15" s="111"/>
    </row>
    <row r="16" spans="1:6">
      <c r="B16" s="384" t="s">
        <v>403</v>
      </c>
      <c r="D16" s="39"/>
      <c r="E16" s="39"/>
      <c r="F16" s="111"/>
    </row>
    <row r="17" spans="2:6" s="212" customFormat="1">
      <c r="B17" s="385"/>
      <c r="D17" s="386"/>
      <c r="E17" s="386"/>
      <c r="F17" s="217"/>
    </row>
    <row r="18" spans="2:6" ht="13.5" thickBot="1">
      <c r="B18" s="292" t="s">
        <v>2</v>
      </c>
      <c r="D18" s="55">
        <v>69842078.620000035</v>
      </c>
      <c r="E18" s="55">
        <v>72650824.807599992</v>
      </c>
      <c r="F18" s="111"/>
    </row>
    <row r="19" spans="2:6" ht="13.5" thickTop="1"/>
    <row r="21" spans="2:6" ht="13.5" thickBot="1">
      <c r="B21" s="112" t="s">
        <v>50</v>
      </c>
      <c r="D21" s="185">
        <v>69842078.620000035</v>
      </c>
      <c r="E21" s="185">
        <v>72650824.807599992</v>
      </c>
    </row>
    <row r="22" spans="2:6" ht="13.5" thickTop="1"/>
    <row r="23" spans="2:6">
      <c r="D23" s="111">
        <v>0</v>
      </c>
      <c r="E23" s="411">
        <v>0</v>
      </c>
    </row>
    <row r="26" spans="2:6">
      <c r="B26" s="573" t="s">
        <v>471</v>
      </c>
      <c r="C26" s="569"/>
      <c r="D26" s="569"/>
      <c r="E26" s="569"/>
    </row>
    <row r="27" spans="2:6">
      <c r="B27" s="569"/>
      <c r="C27" s="569"/>
      <c r="D27" s="569"/>
      <c r="E27" s="569"/>
    </row>
    <row r="28" spans="2:6">
      <c r="B28" s="569"/>
      <c r="C28" s="569"/>
      <c r="D28" s="569"/>
      <c r="E28" s="569"/>
    </row>
    <row r="29" spans="2:6">
      <c r="B29" s="569"/>
      <c r="C29" s="569"/>
      <c r="D29" s="569"/>
      <c r="E29" s="569"/>
    </row>
    <row r="30" spans="2:6">
      <c r="B30" s="569"/>
      <c r="C30" s="569"/>
      <c r="D30" s="569"/>
      <c r="E30" s="569"/>
    </row>
    <row r="31" spans="2:6">
      <c r="B31" s="569"/>
      <c r="C31" s="569"/>
      <c r="D31" s="569"/>
      <c r="E31" s="569"/>
    </row>
    <row r="32" spans="2:6">
      <c r="D32" s="111"/>
    </row>
  </sheetData>
  <mergeCells count="1">
    <mergeCell ref="B26:E31"/>
  </mergeCells>
  <phoneticPr fontId="24" type="noConversion"/>
  <printOptions horizontalCentered="1" verticalCentered="1"/>
  <pageMargins left="0.75" right="0.75" top="1" bottom="1" header="0.5" footer="0.5"/>
  <pageSetup scale="97" orientation="portrait" r:id="rId1"/>
  <headerFooter alignWithMargins="0">
    <oddHeader>&amp;L&amp;F&amp;R&amp;A</oddHeader>
  </headerFooter>
</worksheet>
</file>

<file path=xl/worksheets/sheet12.xml><?xml version="1.0" encoding="utf-8"?>
<worksheet xmlns="http://schemas.openxmlformats.org/spreadsheetml/2006/main" xmlns:r="http://schemas.openxmlformats.org/officeDocument/2006/relationships">
  <sheetPr>
    <tabColor rgb="FF7030A0"/>
  </sheetPr>
  <dimension ref="A1:G41"/>
  <sheetViews>
    <sheetView view="pageBreakPreview" topLeftCell="A7" zoomScaleNormal="100" zoomScaleSheetLayoutView="100" workbookViewId="0">
      <selection sqref="A1:XFD1048576"/>
    </sheetView>
  </sheetViews>
  <sheetFormatPr defaultRowHeight="12.75"/>
  <cols>
    <col min="1" max="1" width="9.140625" style="435"/>
    <col min="2" max="2" width="34.85546875" style="435" customWidth="1"/>
    <col min="3" max="3" width="17.85546875" style="435" bestFit="1" customWidth="1"/>
    <col min="4" max="4" width="16.5703125" style="435" bestFit="1" customWidth="1"/>
    <col min="5" max="5" width="13.85546875" style="435" bestFit="1" customWidth="1"/>
    <col min="6" max="6" width="10.85546875" style="538" customWidth="1"/>
    <col min="7" max="7" width="11.85546875" style="435" bestFit="1" customWidth="1"/>
    <col min="8" max="16384" width="9.140625" style="435"/>
  </cols>
  <sheetData>
    <row r="1" spans="1:7">
      <c r="A1" s="1" t="s">
        <v>22</v>
      </c>
      <c r="B1" s="484" t="s">
        <v>412</v>
      </c>
      <c r="C1" s="434"/>
      <c r="D1" s="3" t="s">
        <v>23</v>
      </c>
      <c r="E1" s="282">
        <v>42735</v>
      </c>
      <c r="F1" s="533"/>
    </row>
    <row r="2" spans="1:7">
      <c r="A2" s="436" t="s">
        <v>442</v>
      </c>
      <c r="B2" s="490" t="s">
        <v>487</v>
      </c>
      <c r="C2" s="434"/>
      <c r="D2" s="3" t="s">
        <v>24</v>
      </c>
      <c r="E2" s="330" t="s">
        <v>472</v>
      </c>
      <c r="F2" s="533"/>
    </row>
    <row r="3" spans="1:7">
      <c r="A3" s="434"/>
      <c r="B3" s="434"/>
      <c r="C3" s="434"/>
      <c r="D3" s="434"/>
      <c r="E3" s="434"/>
      <c r="F3" s="533"/>
    </row>
    <row r="4" spans="1:7">
      <c r="A4" s="434"/>
      <c r="B4" s="437" t="s">
        <v>443</v>
      </c>
      <c r="C4" s="434"/>
      <c r="D4" s="434"/>
      <c r="E4" s="434"/>
      <c r="F4" s="533"/>
    </row>
    <row r="5" spans="1:7">
      <c r="A5" s="434"/>
      <c r="B5" s="437"/>
      <c r="C5" s="434"/>
      <c r="D5" s="434"/>
      <c r="E5" s="434"/>
      <c r="F5" s="533"/>
    </row>
    <row r="6" spans="1:7">
      <c r="A6" s="434"/>
      <c r="B6" s="15"/>
      <c r="C6" s="434"/>
      <c r="D6" s="434"/>
      <c r="E6" s="434"/>
      <c r="F6" s="533"/>
      <c r="G6" s="438"/>
    </row>
    <row r="7" spans="1:7">
      <c r="A7" s="434"/>
      <c r="B7" s="434"/>
      <c r="C7" s="434"/>
      <c r="D7" s="434"/>
      <c r="E7" s="434"/>
      <c r="F7" s="533"/>
    </row>
    <row r="8" spans="1:7" s="493" customFormat="1">
      <c r="A8" s="491"/>
      <c r="B8" s="491"/>
      <c r="C8" s="492">
        <v>42735</v>
      </c>
      <c r="D8" s="492">
        <v>42369</v>
      </c>
      <c r="E8" s="491"/>
      <c r="F8" s="534"/>
    </row>
    <row r="9" spans="1:7">
      <c r="A9" s="434"/>
      <c r="B9" s="434"/>
      <c r="C9" s="26" t="s">
        <v>472</v>
      </c>
      <c r="D9" s="26" t="s">
        <v>472</v>
      </c>
      <c r="E9" s="434"/>
      <c r="F9" s="533"/>
    </row>
    <row r="10" spans="1:7">
      <c r="A10" s="439"/>
      <c r="B10" s="440" t="s">
        <v>444</v>
      </c>
      <c r="C10" s="441">
        <v>0</v>
      </c>
      <c r="D10" s="441">
        <v>0</v>
      </c>
      <c r="E10" s="439"/>
      <c r="F10" s="535"/>
    </row>
    <row r="11" spans="1:7">
      <c r="A11" s="439"/>
      <c r="B11" s="440" t="s">
        <v>445</v>
      </c>
      <c r="C11" s="441">
        <v>526186615.76999992</v>
      </c>
      <c r="D11" s="441">
        <v>649715877.77999997</v>
      </c>
      <c r="E11" s="439"/>
      <c r="F11" s="535"/>
    </row>
    <row r="12" spans="1:7">
      <c r="A12" s="439"/>
      <c r="B12" s="442" t="s">
        <v>446</v>
      </c>
      <c r="C12" s="441">
        <v>242400006.25</v>
      </c>
      <c r="D12" s="441">
        <v>246074634.75</v>
      </c>
      <c r="E12" s="439"/>
      <c r="F12" s="535"/>
    </row>
    <row r="13" spans="1:7">
      <c r="A13" s="439"/>
      <c r="B13" s="442" t="s">
        <v>447</v>
      </c>
      <c r="C13" s="441">
        <v>151766793.92999998</v>
      </c>
      <c r="D13" s="443">
        <v>154067481.12</v>
      </c>
      <c r="E13" s="439"/>
      <c r="F13" s="535"/>
    </row>
    <row r="14" spans="1:7" ht="13.5" thickBot="1">
      <c r="A14" s="439"/>
      <c r="B14" s="439"/>
      <c r="C14" s="444">
        <v>920353415.94999993</v>
      </c>
      <c r="D14" s="444">
        <v>1049857993.65</v>
      </c>
      <c r="E14" s="439"/>
      <c r="F14" s="535"/>
    </row>
    <row r="15" spans="1:7" ht="13.5" thickTop="1">
      <c r="A15" s="439"/>
      <c r="B15" s="439"/>
      <c r="C15" s="439"/>
      <c r="D15" s="439"/>
      <c r="E15" s="439"/>
      <c r="F15" s="535"/>
    </row>
    <row r="16" spans="1:7">
      <c r="A16" s="439"/>
      <c r="B16" s="445" t="s">
        <v>448</v>
      </c>
      <c r="C16" s="446">
        <v>42369</v>
      </c>
      <c r="D16" s="446">
        <v>42369</v>
      </c>
      <c r="E16" s="439"/>
      <c r="F16" s="535"/>
    </row>
    <row r="17" spans="1:6">
      <c r="A17" s="439"/>
      <c r="B17" s="439"/>
      <c r="C17" s="26" t="s">
        <v>472</v>
      </c>
      <c r="D17" s="26" t="s">
        <v>472</v>
      </c>
      <c r="E17" s="439"/>
      <c r="F17" s="535"/>
    </row>
    <row r="18" spans="1:6">
      <c r="A18" s="439"/>
      <c r="B18" s="440" t="s">
        <v>449</v>
      </c>
      <c r="C18" s="441">
        <v>64085150.810000002</v>
      </c>
      <c r="D18" s="441">
        <v>12357752.029999999</v>
      </c>
      <c r="E18" s="439"/>
      <c r="F18" s="535"/>
    </row>
    <row r="19" spans="1:6" ht="14.25">
      <c r="A19" s="439"/>
      <c r="B19" s="416" t="s">
        <v>450</v>
      </c>
      <c r="C19" s="441">
        <v>462101464.95999998</v>
      </c>
      <c r="D19" s="441">
        <v>395922599.89999998</v>
      </c>
      <c r="E19" s="439"/>
      <c r="F19" s="535"/>
    </row>
    <row r="20" spans="1:6">
      <c r="A20" s="439"/>
      <c r="B20" s="440" t="s">
        <v>451</v>
      </c>
      <c r="C20" s="443">
        <v>394166800.17999995</v>
      </c>
      <c r="D20" s="443">
        <v>641577641.72000003</v>
      </c>
      <c r="E20" s="439"/>
      <c r="F20" s="536"/>
    </row>
    <row r="21" spans="1:6">
      <c r="A21" s="439"/>
      <c r="B21" s="439"/>
      <c r="C21" s="447">
        <v>920353415.94999993</v>
      </c>
      <c r="D21" s="447">
        <v>1049857993.65</v>
      </c>
      <c r="E21" s="439"/>
      <c r="F21" s="535"/>
    </row>
    <row r="22" spans="1:6">
      <c r="A22" s="439"/>
      <c r="B22" s="448" t="s">
        <v>452</v>
      </c>
      <c r="C22" s="449" t="s">
        <v>473</v>
      </c>
      <c r="D22" s="449" t="s">
        <v>473</v>
      </c>
      <c r="E22" s="439"/>
      <c r="F22" s="535"/>
    </row>
    <row r="23" spans="1:6">
      <c r="A23" s="439"/>
      <c r="B23" s="439"/>
      <c r="C23" s="450"/>
      <c r="D23" s="450"/>
      <c r="E23" s="439"/>
      <c r="F23" s="535"/>
    </row>
    <row r="24" spans="1:6">
      <c r="A24" s="439"/>
      <c r="B24" s="439" t="s">
        <v>453</v>
      </c>
      <c r="C24" s="451"/>
      <c r="D24" s="451"/>
      <c r="E24" s="439"/>
      <c r="F24" s="535"/>
    </row>
    <row r="25" spans="1:6">
      <c r="A25" s="439"/>
      <c r="B25" s="439" t="s">
        <v>454</v>
      </c>
      <c r="C25" s="451"/>
      <c r="D25" s="451"/>
      <c r="E25" s="439"/>
      <c r="F25" s="535"/>
    </row>
    <row r="26" spans="1:6">
      <c r="A26" s="439"/>
      <c r="B26" s="439" t="s">
        <v>455</v>
      </c>
      <c r="C26" s="452">
        <v>64085150.810000002</v>
      </c>
      <c r="D26" s="452">
        <v>0</v>
      </c>
      <c r="E26" s="439"/>
      <c r="F26" s="535"/>
    </row>
    <row r="27" spans="1:6">
      <c r="A27" s="439"/>
      <c r="B27" s="439" t="s">
        <v>456</v>
      </c>
      <c r="C27" s="453"/>
      <c r="D27" s="453"/>
      <c r="E27" s="439"/>
      <c r="F27" s="535"/>
    </row>
    <row r="28" spans="1:6" ht="13.5" thickBot="1">
      <c r="A28" s="439"/>
      <c r="B28" s="439" t="s">
        <v>457</v>
      </c>
      <c r="C28" s="454">
        <v>984438566.75999999</v>
      </c>
      <c r="D28" s="454">
        <v>1049857993.65</v>
      </c>
      <c r="E28" s="439"/>
      <c r="F28" s="535"/>
    </row>
    <row r="29" spans="1:6" ht="13.5" thickTop="1">
      <c r="A29" s="439"/>
      <c r="B29" s="439"/>
      <c r="C29" s="439"/>
      <c r="D29" s="439"/>
      <c r="E29" s="439"/>
      <c r="F29" s="535"/>
    </row>
    <row r="30" spans="1:6">
      <c r="A30" s="455" t="s">
        <v>5</v>
      </c>
      <c r="B30" s="439" t="s">
        <v>458</v>
      </c>
      <c r="C30" s="439"/>
      <c r="D30" s="439"/>
      <c r="E30" s="439"/>
      <c r="F30" s="535"/>
    </row>
    <row r="31" spans="1:6">
      <c r="A31" s="439"/>
      <c r="B31" s="439"/>
      <c r="C31" s="439"/>
      <c r="D31" s="439"/>
      <c r="E31" s="439"/>
      <c r="F31" s="535"/>
    </row>
    <row r="32" spans="1:6">
      <c r="A32" s="439"/>
      <c r="B32" s="456" t="s">
        <v>459</v>
      </c>
      <c r="C32" s="439"/>
      <c r="D32" s="439"/>
      <c r="E32" s="439"/>
      <c r="F32" s="535"/>
    </row>
    <row r="33" spans="1:6">
      <c r="A33" s="439"/>
      <c r="B33" s="439"/>
      <c r="C33" s="439"/>
      <c r="D33" s="439"/>
      <c r="E33" s="439"/>
      <c r="F33" s="535"/>
    </row>
    <row r="34" spans="1:6">
      <c r="A34" s="439"/>
      <c r="B34" s="457">
        <v>42369</v>
      </c>
      <c r="C34" s="439"/>
      <c r="D34" s="439"/>
      <c r="E34" s="439"/>
      <c r="F34" s="535"/>
    </row>
    <row r="35" spans="1:6">
      <c r="A35" s="439"/>
      <c r="B35" s="439"/>
      <c r="C35" s="458" t="s">
        <v>460</v>
      </c>
      <c r="D35" s="458" t="s">
        <v>460</v>
      </c>
      <c r="E35" s="458" t="s">
        <v>461</v>
      </c>
      <c r="F35" s="535"/>
    </row>
    <row r="36" spans="1:6">
      <c r="A36" s="439"/>
      <c r="B36" s="439"/>
      <c r="C36" s="26" t="s">
        <v>462</v>
      </c>
      <c r="D36" s="26"/>
      <c r="E36" s="26"/>
      <c r="F36" s="537"/>
    </row>
    <row r="37" spans="1:6" ht="14.25">
      <c r="A37" s="439"/>
      <c r="B37" s="440" t="s">
        <v>445</v>
      </c>
      <c r="C37" s="459">
        <v>3891049.4399911258</v>
      </c>
      <c r="D37" s="460"/>
      <c r="E37" s="461"/>
      <c r="F37" s="536">
        <v>135.22999999999999</v>
      </c>
    </row>
    <row r="38" spans="1:6" ht="14.25">
      <c r="A38" s="439"/>
      <c r="B38" s="442" t="s">
        <v>446</v>
      </c>
      <c r="C38" s="459">
        <v>1792501.7100087414</v>
      </c>
      <c r="D38" s="460"/>
      <c r="E38" s="461"/>
      <c r="F38" s="536">
        <v>135.23000000307832</v>
      </c>
    </row>
    <row r="39" spans="1:6" ht="14.25">
      <c r="A39" s="439"/>
      <c r="B39" s="442" t="s">
        <v>447</v>
      </c>
      <c r="C39" s="459">
        <v>1122286.4300699302</v>
      </c>
      <c r="D39" s="462"/>
      <c r="E39" s="462"/>
      <c r="F39" s="536">
        <v>135.22999999255387</v>
      </c>
    </row>
    <row r="40" spans="1:6" ht="13.5" thickBot="1">
      <c r="A40" s="439"/>
      <c r="B40" s="439"/>
      <c r="C40" s="463">
        <v>6805837.5800697971</v>
      </c>
      <c r="D40" s="464">
        <v>7647566.9700611886</v>
      </c>
      <c r="E40" s="444">
        <v>0</v>
      </c>
      <c r="F40" s="536"/>
    </row>
    <row r="41" spans="1:6" ht="13.5" thickTop="1"/>
  </sheetData>
  <protectedRanges>
    <protectedRange sqref="C18:D20 C37:E39 C10:D13" name="Bereich1"/>
  </protectedRange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sheetPr enableFormatConditionsCalculation="0">
    <tabColor rgb="FF7030A0"/>
    <pageSetUpPr fitToPage="1"/>
  </sheetPr>
  <dimension ref="A1:G27"/>
  <sheetViews>
    <sheetView view="pageBreakPreview" zoomScale="130" zoomScaleNormal="100" zoomScaleSheetLayoutView="130" workbookViewId="0">
      <selection sqref="A1:XFD1048576"/>
    </sheetView>
  </sheetViews>
  <sheetFormatPr defaultRowHeight="12.75"/>
  <cols>
    <col min="1" max="1" width="8.28515625" style="35" bestFit="1" customWidth="1"/>
    <col min="2" max="2" width="40.28515625" style="35" bestFit="1" customWidth="1"/>
    <col min="3" max="3" width="6" style="206" customWidth="1"/>
    <col min="4" max="4" width="19.7109375" style="35" bestFit="1" customWidth="1"/>
    <col min="5" max="5" width="19.140625" style="35" bestFit="1" customWidth="1"/>
    <col min="6" max="6" width="9.140625" style="35"/>
    <col min="7" max="7" width="9.7109375" style="35" bestFit="1" customWidth="1"/>
    <col min="8" max="8" width="9.140625" style="35"/>
    <col min="9" max="9" width="9.7109375" style="35" bestFit="1" customWidth="1"/>
    <col min="10" max="16384" width="9.140625" style="35"/>
  </cols>
  <sheetData>
    <row r="1" spans="1:7" s="16" customFormat="1">
      <c r="A1" s="1" t="s">
        <v>22</v>
      </c>
      <c r="B1" s="484" t="s">
        <v>412</v>
      </c>
      <c r="C1" s="204"/>
      <c r="D1" s="6" t="s">
        <v>23</v>
      </c>
      <c r="E1" s="282">
        <v>42735</v>
      </c>
    </row>
    <row r="2" spans="1:7" s="16" customFormat="1">
      <c r="A2" s="42"/>
      <c r="B2" s="78"/>
      <c r="C2" s="204"/>
      <c r="D2" s="6" t="s">
        <v>24</v>
      </c>
      <c r="E2" s="330" t="s">
        <v>95</v>
      </c>
    </row>
    <row r="4" spans="1:7">
      <c r="B4" s="122" t="s">
        <v>151</v>
      </c>
      <c r="C4" s="205"/>
    </row>
    <row r="5" spans="1:7">
      <c r="B5" s="200"/>
      <c r="C5" s="205"/>
    </row>
    <row r="6" spans="1:7">
      <c r="D6" s="183">
        <v>42735</v>
      </c>
      <c r="E6" s="54" t="s">
        <v>470</v>
      </c>
    </row>
    <row r="7" spans="1:7">
      <c r="D7" s="26" t="s">
        <v>95</v>
      </c>
      <c r="E7" s="26" t="s">
        <v>95</v>
      </c>
    </row>
    <row r="8" spans="1:7">
      <c r="B8" s="207" t="s">
        <v>152</v>
      </c>
      <c r="D8" s="208">
        <v>108434006.24000001</v>
      </c>
      <c r="E8" s="208">
        <v>90745824.150000006</v>
      </c>
    </row>
    <row r="9" spans="1:7">
      <c r="B9" s="387" t="s">
        <v>410</v>
      </c>
      <c r="D9" s="210">
        <v>108434006.24000001</v>
      </c>
      <c r="E9" s="210">
        <v>87440904.150000006</v>
      </c>
      <c r="F9" s="111"/>
    </row>
    <row r="10" spans="1:7">
      <c r="B10" s="209" t="s">
        <v>474</v>
      </c>
      <c r="D10" s="211">
        <v>0</v>
      </c>
      <c r="E10" s="211">
        <v>3304920</v>
      </c>
      <c r="F10" s="111"/>
      <c r="G10" s="111"/>
    </row>
    <row r="11" spans="1:7" s="212" customFormat="1" ht="6" customHeight="1">
      <c r="B11" s="213"/>
      <c r="C11" s="214"/>
      <c r="D11" s="215"/>
      <c r="E11" s="216"/>
      <c r="F11" s="217"/>
      <c r="G11" s="217"/>
    </row>
    <row r="12" spans="1:7">
      <c r="B12" s="108" t="s">
        <v>153</v>
      </c>
      <c r="D12" s="218">
        <v>31292147.789999999</v>
      </c>
      <c r="E12" s="218">
        <v>20753414.960000001</v>
      </c>
      <c r="F12" s="111"/>
    </row>
    <row r="13" spans="1:7">
      <c r="B13" s="430" t="s">
        <v>416</v>
      </c>
      <c r="D13" s="211">
        <v>12015481.030000001</v>
      </c>
      <c r="E13" s="211">
        <v>20753414.960000001</v>
      </c>
      <c r="F13" s="111"/>
    </row>
    <row r="14" spans="1:7">
      <c r="B14" s="388" t="s">
        <v>481</v>
      </c>
      <c r="D14" s="211">
        <v>2891466.76</v>
      </c>
      <c r="E14" s="211"/>
      <c r="F14" s="111"/>
    </row>
    <row r="15" spans="1:7">
      <c r="B15" s="387" t="s">
        <v>482</v>
      </c>
      <c r="D15" s="211">
        <v>16385200</v>
      </c>
      <c r="E15" s="389"/>
      <c r="F15" s="111"/>
    </row>
    <row r="16" spans="1:7">
      <c r="B16" s="219"/>
      <c r="D16" s="220"/>
      <c r="E16" s="220"/>
      <c r="F16" s="111"/>
    </row>
    <row r="17" spans="2:6" ht="13.5" thickBot="1">
      <c r="B17" s="201" t="s">
        <v>3</v>
      </c>
      <c r="D17" s="221">
        <v>139726154.03</v>
      </c>
      <c r="E17" s="221">
        <v>111499239.11000001</v>
      </c>
      <c r="F17" s="111"/>
    </row>
    <row r="18" spans="2:6" ht="13.5" thickTop="1"/>
    <row r="21" spans="2:6" ht="13.5" thickBot="1">
      <c r="B21" s="112" t="s">
        <v>154</v>
      </c>
      <c r="D21" s="222">
        <v>139726154.03</v>
      </c>
      <c r="E21" s="222">
        <v>111499239.11000001</v>
      </c>
    </row>
    <row r="22" spans="2:6" ht="13.5" thickTop="1"/>
    <row r="23" spans="2:6">
      <c r="D23" s="111"/>
      <c r="E23" s="111"/>
    </row>
    <row r="25" spans="2:6">
      <c r="D25" s="111"/>
      <c r="E25" s="111"/>
    </row>
    <row r="26" spans="2:6">
      <c r="D26" s="111"/>
      <c r="E26" s="111"/>
    </row>
    <row r="27" spans="2:6">
      <c r="D27" s="111"/>
    </row>
  </sheetData>
  <phoneticPr fontId="13" type="noConversion"/>
  <printOptions horizontalCentered="1" verticalCentered="1"/>
  <pageMargins left="0.75" right="0.75" top="1" bottom="1" header="0.5" footer="0.5"/>
  <pageSetup scale="97" orientation="portrait" r:id="rId1"/>
  <headerFooter alignWithMargins="0">
    <oddHeader>&amp;L&amp;F&amp;R&amp;A</oddHeader>
  </headerFooter>
</worksheet>
</file>

<file path=xl/worksheets/sheet14.xml><?xml version="1.0" encoding="utf-8"?>
<worksheet xmlns="http://schemas.openxmlformats.org/spreadsheetml/2006/main" xmlns:r="http://schemas.openxmlformats.org/officeDocument/2006/relationships">
  <sheetPr codeName="Tabelle10" enableFormatConditionsCalculation="0">
    <tabColor rgb="FF7030A0"/>
    <pageSetUpPr fitToPage="1"/>
  </sheetPr>
  <dimension ref="A1:K32"/>
  <sheetViews>
    <sheetView showGridLines="0" view="pageBreakPreview" zoomScale="115" zoomScaleNormal="100" zoomScaleSheetLayoutView="115" workbookViewId="0">
      <selection sqref="A1:XFD1048576"/>
    </sheetView>
  </sheetViews>
  <sheetFormatPr defaultRowHeight="12.75"/>
  <cols>
    <col min="1" max="1" width="14.140625" style="43" customWidth="1"/>
    <col min="2" max="2" width="20.140625" style="43" customWidth="1"/>
    <col min="3" max="3" width="17.28515625" style="43" customWidth="1"/>
    <col min="4" max="4" width="17.140625" style="43" customWidth="1"/>
    <col min="5" max="5" width="17.28515625" style="43" customWidth="1"/>
    <col min="6" max="6" width="12.7109375" style="43" bestFit="1" customWidth="1"/>
    <col min="7" max="7" width="13.28515625" style="43" bestFit="1" customWidth="1"/>
    <col min="8" max="8" width="16" style="43" bestFit="1" customWidth="1"/>
    <col min="9" max="16384" width="9.140625" style="43"/>
  </cols>
  <sheetData>
    <row r="1" spans="1:11">
      <c r="A1" s="1" t="s">
        <v>22</v>
      </c>
      <c r="B1" s="484" t="s">
        <v>412</v>
      </c>
      <c r="C1" s="494"/>
      <c r="D1" s="3" t="s">
        <v>23</v>
      </c>
      <c r="E1" s="282">
        <v>42735</v>
      </c>
    </row>
    <row r="2" spans="1:11">
      <c r="A2" s="1"/>
      <c r="B2" s="78"/>
      <c r="C2" s="28"/>
      <c r="D2" s="3" t="s">
        <v>24</v>
      </c>
      <c r="E2" s="330" t="s">
        <v>95</v>
      </c>
      <c r="F2" s="6"/>
      <c r="G2" s="47"/>
    </row>
    <row r="4" spans="1:11">
      <c r="B4" s="44" t="s">
        <v>96</v>
      </c>
    </row>
    <row r="6" spans="1:11">
      <c r="D6" s="187">
        <v>42735</v>
      </c>
      <c r="E6" s="187">
        <v>42369</v>
      </c>
    </row>
    <row r="7" spans="1:11">
      <c r="A7" s="45"/>
      <c r="H7" s="46"/>
      <c r="I7" s="46"/>
      <c r="J7" s="46"/>
      <c r="K7" s="46"/>
    </row>
    <row r="8" spans="1:11">
      <c r="A8" s="152" t="s">
        <v>97</v>
      </c>
      <c r="B8" s="46"/>
      <c r="D8" s="65">
        <v>3</v>
      </c>
      <c r="E8" s="65">
        <v>3</v>
      </c>
      <c r="H8" s="46"/>
      <c r="I8" s="46"/>
      <c r="J8" s="46"/>
      <c r="K8" s="46"/>
    </row>
    <row r="9" spans="1:11">
      <c r="A9" s="63" t="s">
        <v>98</v>
      </c>
      <c r="B9" s="64" t="s">
        <v>99</v>
      </c>
      <c r="D9" s="66">
        <v>3</v>
      </c>
      <c r="E9" s="66">
        <v>3</v>
      </c>
      <c r="H9" s="46"/>
      <c r="I9" s="46"/>
      <c r="J9" s="46"/>
      <c r="K9" s="46"/>
    </row>
    <row r="10" spans="1:11">
      <c r="B10" s="64" t="s">
        <v>405</v>
      </c>
      <c r="D10" s="66"/>
      <c r="E10" s="66"/>
      <c r="H10" s="46"/>
      <c r="I10" s="46"/>
      <c r="J10" s="46"/>
      <c r="K10" s="46"/>
    </row>
    <row r="11" spans="1:11">
      <c r="D11" s="46"/>
      <c r="E11" s="46"/>
      <c r="H11" s="46"/>
      <c r="I11" s="46"/>
      <c r="J11" s="46"/>
      <c r="K11" s="46"/>
    </row>
    <row r="12" spans="1:11">
      <c r="D12" s="46"/>
      <c r="E12" s="46"/>
      <c r="H12" s="46"/>
      <c r="I12" s="46"/>
      <c r="J12" s="46"/>
      <c r="K12" s="46"/>
    </row>
    <row r="13" spans="1:11" ht="15">
      <c r="A13" s="153" t="s">
        <v>100</v>
      </c>
      <c r="D13" s="154">
        <v>2991220</v>
      </c>
      <c r="E13" s="157">
        <v>2873568.5</v>
      </c>
      <c r="H13" s="155"/>
      <c r="I13" s="46"/>
      <c r="J13" s="46"/>
      <c r="K13" s="46"/>
    </row>
    <row r="14" spans="1:11" s="431" customFormat="1" ht="15">
      <c r="D14" s="46"/>
      <c r="E14" s="46"/>
      <c r="H14" s="155"/>
      <c r="I14" s="46"/>
      <c r="J14" s="46"/>
      <c r="K14" s="46"/>
    </row>
    <row r="15" spans="1:11" ht="15">
      <c r="B15" s="156" t="s">
        <v>101</v>
      </c>
      <c r="D15" s="157">
        <v>2580360</v>
      </c>
      <c r="E15" s="157">
        <v>2462360</v>
      </c>
      <c r="F15" s="158"/>
      <c r="H15" s="155"/>
      <c r="I15" s="46"/>
      <c r="J15" s="46"/>
      <c r="K15" s="46"/>
    </row>
    <row r="16" spans="1:11">
      <c r="B16" s="156" t="s">
        <v>102</v>
      </c>
      <c r="D16" s="157">
        <v>410860</v>
      </c>
      <c r="E16" s="157">
        <v>411208.5</v>
      </c>
      <c r="F16" s="158"/>
      <c r="H16" s="46"/>
      <c r="I16" s="46"/>
      <c r="J16" s="46"/>
      <c r="K16" s="46"/>
    </row>
    <row r="17" spans="1:11">
      <c r="B17" s="64"/>
      <c r="D17" s="159"/>
      <c r="E17" s="159"/>
      <c r="F17" s="158"/>
      <c r="H17" s="46"/>
      <c r="I17" s="46"/>
      <c r="J17" s="46"/>
      <c r="K17" s="46"/>
    </row>
    <row r="18" spans="1:11">
      <c r="B18" s="64"/>
      <c r="D18" s="159"/>
      <c r="E18" s="159"/>
      <c r="F18" s="158"/>
      <c r="H18" s="46"/>
      <c r="I18" s="46"/>
      <c r="J18" s="46"/>
      <c r="K18" s="46"/>
    </row>
    <row r="19" spans="1:11">
      <c r="B19" s="64" t="s">
        <v>103</v>
      </c>
      <c r="D19" s="160">
        <v>83235.620000000112</v>
      </c>
      <c r="E19" s="395">
        <v>1808620</v>
      </c>
      <c r="F19" s="158"/>
      <c r="H19" s="46"/>
      <c r="I19" s="46"/>
      <c r="J19" s="46"/>
      <c r="K19" s="46"/>
    </row>
    <row r="20" spans="1:11">
      <c r="B20" s="46"/>
      <c r="D20" s="159"/>
      <c r="E20" s="159"/>
      <c r="F20" s="158"/>
      <c r="H20" s="46"/>
      <c r="I20" s="46"/>
      <c r="J20" s="46"/>
      <c r="K20" s="46"/>
    </row>
    <row r="21" spans="1:11">
      <c r="H21" s="46"/>
      <c r="I21" s="46"/>
      <c r="J21" s="46"/>
      <c r="K21" s="46"/>
    </row>
    <row r="23" spans="1:11">
      <c r="A23" s="152" t="s">
        <v>36</v>
      </c>
    </row>
    <row r="25" spans="1:11">
      <c r="A25" s="574"/>
      <c r="B25" s="574"/>
      <c r="C25" s="574"/>
      <c r="D25" s="574"/>
      <c r="E25" s="574"/>
    </row>
    <row r="26" spans="1:11">
      <c r="A26" s="574"/>
      <c r="B26" s="574"/>
      <c r="C26" s="574"/>
      <c r="D26" s="574"/>
      <c r="E26" s="574"/>
    </row>
    <row r="27" spans="1:11">
      <c r="A27" s="574"/>
      <c r="B27" s="574"/>
      <c r="C27" s="574"/>
      <c r="D27" s="574"/>
      <c r="E27" s="574"/>
    </row>
    <row r="28" spans="1:11">
      <c r="A28" s="574"/>
      <c r="B28" s="574"/>
      <c r="C28" s="574"/>
      <c r="D28" s="574"/>
      <c r="E28" s="574"/>
    </row>
    <row r="29" spans="1:11">
      <c r="A29" s="574"/>
      <c r="B29" s="574"/>
      <c r="C29" s="574"/>
      <c r="D29" s="574"/>
      <c r="E29" s="574"/>
    </row>
    <row r="30" spans="1:11">
      <c r="A30" s="574"/>
      <c r="B30" s="574"/>
      <c r="C30" s="574"/>
      <c r="D30" s="574"/>
      <c r="E30" s="574"/>
    </row>
    <row r="31" spans="1:11">
      <c r="A31" s="574"/>
      <c r="B31" s="574"/>
      <c r="C31" s="574"/>
      <c r="D31" s="574"/>
      <c r="E31" s="574"/>
    </row>
    <row r="32" spans="1:11">
      <c r="A32" s="574"/>
      <c r="B32" s="574"/>
      <c r="C32" s="574"/>
      <c r="D32" s="574"/>
      <c r="E32" s="574"/>
    </row>
  </sheetData>
  <mergeCells count="1">
    <mergeCell ref="A25:E32"/>
  </mergeCells>
  <phoneticPr fontId="0" type="noConversion"/>
  <printOptions horizontalCentered="1" verticalCentered="1"/>
  <pageMargins left="0.77" right="0.74" top="1.25" bottom="1" header="0.5" footer="0.5"/>
  <pageSetup paperSize="9" orientation="portrait" r:id="rId1"/>
  <headerFooter alignWithMargins="0">
    <oddHeader>&amp;L&amp;F&amp;R&amp;A</oddHeader>
  </headerFooter>
</worksheet>
</file>

<file path=xl/worksheets/sheet15.xml><?xml version="1.0" encoding="utf-8"?>
<worksheet xmlns="http://schemas.openxmlformats.org/spreadsheetml/2006/main" xmlns:r="http://schemas.openxmlformats.org/officeDocument/2006/relationships">
  <sheetPr enableFormatConditionsCalculation="0">
    <tabColor rgb="FF7030A0"/>
    <pageSetUpPr fitToPage="1"/>
  </sheetPr>
  <dimension ref="A1:G27"/>
  <sheetViews>
    <sheetView showGridLines="0" view="pageBreakPreview" zoomScale="115" zoomScaleNormal="100" zoomScaleSheetLayoutView="115" workbookViewId="0">
      <selection activeCell="G30" sqref="G30"/>
    </sheetView>
  </sheetViews>
  <sheetFormatPr defaultRowHeight="12.75"/>
  <cols>
    <col min="1" max="1" width="9.28515625" style="396" customWidth="1"/>
    <col min="2" max="2" width="47.7109375" style="396" customWidth="1"/>
    <col min="3" max="3" width="18" style="396" bestFit="1" customWidth="1"/>
    <col min="4" max="4" width="15.7109375" style="396" customWidth="1"/>
    <col min="5" max="5" width="14.85546875" style="396" bestFit="1" customWidth="1"/>
    <col min="6" max="6" width="7" style="396" bestFit="1" customWidth="1"/>
    <col min="7" max="7" width="58" style="396" bestFit="1" customWidth="1"/>
    <col min="8" max="8" width="14.85546875" style="396" bestFit="1" customWidth="1"/>
    <col min="9" max="16384" width="9.140625" style="396"/>
  </cols>
  <sheetData>
    <row r="1" spans="1:7" ht="12.75" customHeight="1">
      <c r="A1" s="61" t="s">
        <v>22</v>
      </c>
      <c r="B1" s="484" t="s">
        <v>412</v>
      </c>
      <c r="C1" s="61" t="s">
        <v>488</v>
      </c>
      <c r="D1" s="282">
        <v>42735</v>
      </c>
    </row>
    <row r="2" spans="1:7">
      <c r="A2" s="61"/>
      <c r="B2" s="393"/>
      <c r="C2" s="61" t="s">
        <v>489</v>
      </c>
      <c r="D2" s="495" t="s">
        <v>486</v>
      </c>
    </row>
    <row r="4" spans="1:7">
      <c r="A4" s="200" t="s">
        <v>120</v>
      </c>
      <c r="B4" s="397"/>
    </row>
    <row r="5" spans="1:7">
      <c r="A5" s="397"/>
      <c r="B5" s="397"/>
    </row>
    <row r="6" spans="1:7">
      <c r="B6" s="397"/>
    </row>
    <row r="7" spans="1:7">
      <c r="C7" s="199">
        <v>42735</v>
      </c>
      <c r="D7" s="199">
        <v>42369</v>
      </c>
    </row>
    <row r="8" spans="1:7">
      <c r="B8" s="396" t="s">
        <v>149</v>
      </c>
      <c r="C8" s="398" t="s">
        <v>486</v>
      </c>
      <c r="D8" s="398" t="s">
        <v>486</v>
      </c>
    </row>
    <row r="9" spans="1:7">
      <c r="A9" s="399"/>
      <c r="B9" s="202"/>
      <c r="C9" s="400"/>
      <c r="D9" s="400"/>
      <c r="E9" s="399"/>
      <c r="F9" s="399"/>
      <c r="G9" s="399"/>
    </row>
    <row r="10" spans="1:7" ht="14.25" customHeight="1">
      <c r="B10" s="432" t="s">
        <v>401</v>
      </c>
      <c r="C10" s="401">
        <v>2321180</v>
      </c>
      <c r="D10" s="401">
        <v>2644420</v>
      </c>
      <c r="E10" s="402"/>
      <c r="F10" s="402"/>
      <c r="G10" s="390"/>
    </row>
    <row r="11" spans="1:7" ht="14.25" customHeight="1">
      <c r="B11" s="432" t="s">
        <v>417</v>
      </c>
      <c r="C11" s="417">
        <v>26073963.202410098</v>
      </c>
      <c r="D11" s="401">
        <v>26544581.945</v>
      </c>
      <c r="E11" s="402"/>
      <c r="F11" s="402"/>
      <c r="G11" s="390"/>
    </row>
    <row r="12" spans="1:7" ht="14.25" customHeight="1">
      <c r="B12" s="433" t="s">
        <v>418</v>
      </c>
      <c r="C12" s="401">
        <v>2282093.7999999998</v>
      </c>
      <c r="D12" s="401">
        <v>1836257.7</v>
      </c>
      <c r="E12" s="402"/>
      <c r="F12" s="402"/>
      <c r="G12" s="390"/>
    </row>
    <row r="13" spans="1:7" ht="14.25" customHeight="1">
      <c r="B13" s="432" t="s">
        <v>483</v>
      </c>
      <c r="C13" s="401">
        <v>728188.07339999999</v>
      </c>
      <c r="D13" s="401">
        <v>163266.66</v>
      </c>
      <c r="E13" s="402"/>
      <c r="F13" s="402"/>
      <c r="G13" s="390"/>
    </row>
    <row r="14" spans="1:7" ht="14.25" customHeight="1">
      <c r="B14" s="432" t="s">
        <v>150</v>
      </c>
      <c r="C14" s="401">
        <v>229321.78</v>
      </c>
      <c r="D14" s="401">
        <v>199930.36999999997</v>
      </c>
      <c r="E14" s="402"/>
      <c r="F14" s="402"/>
      <c r="G14" s="390"/>
    </row>
    <row r="15" spans="1:7" ht="14.25" customHeight="1">
      <c r="B15" s="432" t="s">
        <v>426</v>
      </c>
      <c r="C15" s="417">
        <v>1679567.5</v>
      </c>
      <c r="D15" s="401">
        <v>2998581.12</v>
      </c>
      <c r="E15" s="402"/>
      <c r="F15" s="402"/>
      <c r="G15" s="390"/>
    </row>
    <row r="16" spans="1:7" ht="14.25" customHeight="1">
      <c r="B16" s="432" t="s">
        <v>419</v>
      </c>
      <c r="C16" s="417">
        <v>305845</v>
      </c>
      <c r="D16" s="401">
        <v>284277</v>
      </c>
      <c r="E16" s="402"/>
      <c r="F16" s="402"/>
      <c r="G16" s="390"/>
    </row>
    <row r="17" spans="2:7" ht="14.25" customHeight="1">
      <c r="B17" s="432" t="s">
        <v>420</v>
      </c>
      <c r="C17" s="401">
        <v>255800</v>
      </c>
      <c r="D17" s="401">
        <v>173100</v>
      </c>
      <c r="E17" s="402"/>
      <c r="F17" s="402"/>
      <c r="G17" s="390"/>
    </row>
    <row r="18" spans="2:7" ht="14.25" customHeight="1">
      <c r="B18" s="432" t="s">
        <v>421</v>
      </c>
      <c r="C18" s="401">
        <v>0</v>
      </c>
      <c r="D18" s="401">
        <v>4167</v>
      </c>
      <c r="E18" s="402"/>
      <c r="F18" s="402"/>
      <c r="G18" s="390"/>
    </row>
    <row r="19" spans="2:7" ht="14.25" customHeight="1">
      <c r="B19" s="432" t="s">
        <v>422</v>
      </c>
      <c r="C19" s="401">
        <v>743346.48</v>
      </c>
      <c r="D19" s="401">
        <v>403225</v>
      </c>
      <c r="E19" s="402"/>
      <c r="F19" s="402"/>
      <c r="G19" s="390"/>
    </row>
    <row r="20" spans="2:7" ht="14.25" customHeight="1">
      <c r="B20" s="432" t="s">
        <v>406</v>
      </c>
      <c r="C20" s="401">
        <v>880057</v>
      </c>
      <c r="D20" s="401">
        <v>0</v>
      </c>
      <c r="E20" s="402"/>
      <c r="F20" s="402"/>
      <c r="G20" s="390"/>
    </row>
    <row r="21" spans="2:7" ht="14.25" customHeight="1">
      <c r="B21" s="432" t="s">
        <v>423</v>
      </c>
      <c r="C21" s="401">
        <v>0</v>
      </c>
      <c r="D21" s="401">
        <v>6006973.3080000002</v>
      </c>
      <c r="E21" s="402"/>
      <c r="F21" s="402"/>
      <c r="G21" s="390"/>
    </row>
    <row r="22" spans="2:7" ht="14.25" customHeight="1">
      <c r="B22" s="432" t="s">
        <v>424</v>
      </c>
      <c r="C22" s="401">
        <v>688</v>
      </c>
      <c r="D22" s="401">
        <v>1500</v>
      </c>
      <c r="E22" s="402"/>
      <c r="F22" s="402"/>
      <c r="G22" s="390"/>
    </row>
    <row r="23" spans="2:7" ht="14.25" customHeight="1">
      <c r="B23" s="432" t="s">
        <v>425</v>
      </c>
      <c r="C23" s="401">
        <v>339022.6</v>
      </c>
      <c r="D23" s="401">
        <v>22500</v>
      </c>
      <c r="E23" s="402"/>
      <c r="F23" s="402"/>
      <c r="G23" s="390"/>
    </row>
    <row r="24" spans="2:7" ht="14.25" customHeight="1">
      <c r="B24" s="432" t="s">
        <v>427</v>
      </c>
      <c r="C24" s="401">
        <v>0</v>
      </c>
      <c r="D24" s="401">
        <v>17348790</v>
      </c>
      <c r="E24" s="402"/>
      <c r="F24" s="402"/>
      <c r="G24" s="390"/>
    </row>
    <row r="25" spans="2:7" ht="14.25" customHeight="1">
      <c r="B25" s="466" t="s">
        <v>463</v>
      </c>
      <c r="C25" s="401">
        <v>0</v>
      </c>
      <c r="D25" s="401">
        <v>3304920</v>
      </c>
      <c r="E25" s="402"/>
      <c r="F25" s="402"/>
      <c r="G25" s="390"/>
    </row>
    <row r="26" spans="2:7" ht="13.5" thickBot="1">
      <c r="B26" s="390"/>
      <c r="C26" s="281">
        <v>35839073.435810097</v>
      </c>
      <c r="D26" s="281">
        <v>61936490.103</v>
      </c>
    </row>
    <row r="27" spans="2:7" ht="13.5" thickTop="1"/>
  </sheetData>
  <phoneticPr fontId="13" type="noConversion"/>
  <printOptions horizontalCentered="1" verticalCentered="1"/>
  <pageMargins left="0.75" right="0.75" top="1" bottom="1" header="0.5" footer="0.5"/>
  <pageSetup orientation="portrait" r:id="rId1"/>
  <headerFooter alignWithMargins="0">
    <oddHeader>&amp;L&amp;F&amp;R&amp;A</oddHeader>
  </headerFooter>
</worksheet>
</file>

<file path=xl/worksheets/sheet16.xml><?xml version="1.0" encoding="utf-8"?>
<worksheet xmlns="http://schemas.openxmlformats.org/spreadsheetml/2006/main" xmlns:r="http://schemas.openxmlformats.org/officeDocument/2006/relationships">
  <sheetPr>
    <tabColor rgb="FF7030A0"/>
    <pageSetUpPr fitToPage="1"/>
  </sheetPr>
  <dimension ref="A1:I44"/>
  <sheetViews>
    <sheetView view="pageBreakPreview" zoomScaleNormal="100" zoomScaleSheetLayoutView="100" workbookViewId="0">
      <selection activeCell="H23" sqref="H23"/>
    </sheetView>
  </sheetViews>
  <sheetFormatPr defaultRowHeight="12.75"/>
  <cols>
    <col min="1" max="1" width="8.28515625" style="17" bestFit="1" customWidth="1"/>
    <col min="2" max="2" width="6.140625" style="17" customWidth="1"/>
    <col min="3" max="3" width="36.7109375" style="17" bestFit="1" customWidth="1"/>
    <col min="4" max="4" width="20.42578125" style="17" customWidth="1"/>
    <col min="5" max="5" width="21.85546875" style="17" customWidth="1"/>
    <col min="6" max="6" width="12.28515625" style="17" bestFit="1" customWidth="1"/>
    <col min="7" max="7" width="9.140625" style="17"/>
    <col min="8" max="8" width="35.5703125" style="17" bestFit="1" customWidth="1"/>
    <col min="9" max="9" width="12.85546875" style="406" bestFit="1" customWidth="1"/>
    <col min="10" max="16384" width="9.140625" style="17"/>
  </cols>
  <sheetData>
    <row r="1" spans="1:9" s="16" customFormat="1">
      <c r="A1" s="1" t="s">
        <v>22</v>
      </c>
      <c r="B1" s="1"/>
      <c r="C1" s="465" t="s">
        <v>412</v>
      </c>
      <c r="D1" s="1" t="s">
        <v>23</v>
      </c>
      <c r="E1" s="282">
        <v>42735</v>
      </c>
      <c r="I1" s="418"/>
    </row>
    <row r="2" spans="1:9" s="16" customFormat="1">
      <c r="A2" s="42"/>
      <c r="B2" s="78"/>
      <c r="C2" s="24"/>
      <c r="D2" s="1" t="s">
        <v>24</v>
      </c>
      <c r="E2" s="283" t="s">
        <v>95</v>
      </c>
      <c r="I2" s="418"/>
    </row>
    <row r="4" spans="1:9">
      <c r="B4" s="15" t="s">
        <v>204</v>
      </c>
    </row>
    <row r="6" spans="1:9">
      <c r="D6" s="284">
        <v>42735</v>
      </c>
      <c r="E6" s="284">
        <v>42369</v>
      </c>
    </row>
    <row r="7" spans="1:9">
      <c r="D7" s="225" t="s">
        <v>95</v>
      </c>
      <c r="E7" s="225" t="s">
        <v>95</v>
      </c>
    </row>
    <row r="8" spans="1:9">
      <c r="B8" s="231" t="s">
        <v>204</v>
      </c>
      <c r="C8" s="231"/>
      <c r="D8" s="285"/>
      <c r="E8" s="286"/>
    </row>
    <row r="9" spans="1:9">
      <c r="B9" s="231"/>
      <c r="C9" s="231" t="s">
        <v>205</v>
      </c>
      <c r="D9" s="287">
        <v>0</v>
      </c>
      <c r="E9" s="403">
        <v>0</v>
      </c>
    </row>
    <row r="10" spans="1:9">
      <c r="B10" s="231"/>
      <c r="C10" s="231" t="s">
        <v>206</v>
      </c>
      <c r="D10" s="287"/>
      <c r="E10" s="287"/>
    </row>
    <row r="11" spans="1:9">
      <c r="B11" s="231"/>
      <c r="C11" s="231" t="s">
        <v>207</v>
      </c>
      <c r="D11" s="287"/>
      <c r="E11" s="287"/>
    </row>
    <row r="12" spans="1:9">
      <c r="B12" s="231" t="s">
        <v>208</v>
      </c>
      <c r="C12" s="231"/>
      <c r="D12" s="288"/>
      <c r="E12" s="286"/>
    </row>
    <row r="13" spans="1:9">
      <c r="B13" s="231"/>
      <c r="C13" s="231" t="s">
        <v>205</v>
      </c>
      <c r="D13" s="287">
        <v>0</v>
      </c>
      <c r="E13" s="287"/>
    </row>
    <row r="14" spans="1:9">
      <c r="B14" s="231"/>
      <c r="C14" s="231" t="s">
        <v>209</v>
      </c>
      <c r="D14" s="287"/>
      <c r="E14" s="287"/>
    </row>
    <row r="15" spans="1:9">
      <c r="B15" s="231"/>
      <c r="C15" s="231" t="s">
        <v>210</v>
      </c>
      <c r="D15" s="287"/>
      <c r="E15" s="287"/>
    </row>
    <row r="16" spans="1:9" ht="13.5" thickBot="1">
      <c r="B16" s="289" t="s">
        <v>211</v>
      </c>
      <c r="C16" s="231"/>
      <c r="D16" s="55">
        <v>0</v>
      </c>
      <c r="E16" s="55">
        <v>0</v>
      </c>
    </row>
    <row r="17" spans="1:6" ht="13.5" thickTop="1">
      <c r="B17" s="231"/>
      <c r="C17" s="231"/>
      <c r="D17" s="288"/>
      <c r="E17" s="288"/>
    </row>
    <row r="18" spans="1:6">
      <c r="D18" s="290"/>
      <c r="E18" s="290"/>
    </row>
    <row r="19" spans="1:6">
      <c r="A19" s="14"/>
      <c r="B19" s="18" t="s">
        <v>212</v>
      </c>
      <c r="C19" s="14"/>
      <c r="D19" s="203"/>
      <c r="E19" s="203"/>
    </row>
    <row r="20" spans="1:6">
      <c r="A20" s="14"/>
      <c r="B20" s="19"/>
      <c r="C20" s="16" t="s">
        <v>213</v>
      </c>
      <c r="D20" s="291">
        <v>0.15</v>
      </c>
      <c r="E20" s="291">
        <v>0.15</v>
      </c>
    </row>
    <row r="21" spans="1:6">
      <c r="B21" s="19"/>
      <c r="C21" s="14"/>
      <c r="D21" s="14"/>
      <c r="E21" s="14"/>
    </row>
    <row r="23" spans="1:6">
      <c r="B23" s="292" t="s">
        <v>36</v>
      </c>
    </row>
    <row r="25" spans="1:6">
      <c r="C25" s="292" t="s">
        <v>214</v>
      </c>
      <c r="D25" s="425">
        <v>18421043.234189905</v>
      </c>
      <c r="E25" s="425">
        <v>-40918541.112999991</v>
      </c>
      <c r="F25" s="290"/>
    </row>
    <row r="26" spans="1:6">
      <c r="D26" s="290"/>
      <c r="E26" s="290"/>
      <c r="F26" s="290"/>
    </row>
    <row r="27" spans="1:6">
      <c r="C27" s="292" t="s">
        <v>215</v>
      </c>
      <c r="D27" s="293">
        <v>-2011409.7599999998</v>
      </c>
      <c r="E27" s="293">
        <v>17348790</v>
      </c>
      <c r="F27" s="290"/>
    </row>
    <row r="28" spans="1:6">
      <c r="D28" s="290"/>
      <c r="E28" s="290"/>
      <c r="F28" s="290"/>
    </row>
    <row r="29" spans="1:6">
      <c r="C29" s="17" t="s">
        <v>203</v>
      </c>
      <c r="D29" s="290">
        <v>880057</v>
      </c>
      <c r="E29" s="290">
        <v>0</v>
      </c>
      <c r="F29" s="290"/>
    </row>
    <row r="30" spans="1:6" ht="14.25">
      <c r="C30" s="432" t="s">
        <v>484</v>
      </c>
      <c r="D30" s="290">
        <v>-2891466.76</v>
      </c>
      <c r="E30" s="429">
        <v>17348790</v>
      </c>
      <c r="F30" s="290"/>
    </row>
    <row r="31" spans="1:6">
      <c r="C31" s="394" t="s">
        <v>411</v>
      </c>
      <c r="D31" s="290"/>
      <c r="E31" s="290"/>
      <c r="F31" s="290"/>
    </row>
    <row r="32" spans="1:6">
      <c r="C32" s="292" t="s">
        <v>216</v>
      </c>
      <c r="D32" s="293">
        <v>16409633.470000001</v>
      </c>
      <c r="E32" s="293">
        <v>23744205.989999998</v>
      </c>
      <c r="F32" s="290"/>
    </row>
    <row r="33" spans="3:9">
      <c r="C33" s="294"/>
      <c r="D33" s="290"/>
      <c r="E33" s="290"/>
      <c r="F33" s="290"/>
    </row>
    <row r="34" spans="3:9">
      <c r="C34" s="294" t="s">
        <v>407</v>
      </c>
      <c r="D34" s="293">
        <v>0</v>
      </c>
      <c r="E34" s="293">
        <v>0</v>
      </c>
      <c r="F34" s="290"/>
    </row>
    <row r="35" spans="3:9" s="419" customFormat="1">
      <c r="C35" s="420"/>
      <c r="D35" s="421"/>
      <c r="E35" s="421"/>
      <c r="F35" s="422"/>
      <c r="I35" s="358"/>
    </row>
    <row r="36" spans="3:9">
      <c r="C36" s="423"/>
      <c r="D36" s="290"/>
      <c r="E36" s="290"/>
      <c r="F36" s="290"/>
    </row>
    <row r="37" spans="3:9">
      <c r="D37" s="290"/>
      <c r="E37" s="290"/>
      <c r="F37" s="290"/>
    </row>
    <row r="38" spans="3:9">
      <c r="C38" s="292" t="s">
        <v>217</v>
      </c>
      <c r="D38" s="424">
        <v>4.1899047791957855E-3</v>
      </c>
      <c r="E38" s="424">
        <v>-47313957.102999985</v>
      </c>
      <c r="F38" s="290"/>
    </row>
    <row r="39" spans="3:9">
      <c r="D39" s="406"/>
      <c r="E39" s="406"/>
      <c r="F39" s="290"/>
    </row>
    <row r="40" spans="3:9">
      <c r="C40" s="292" t="s">
        <v>395</v>
      </c>
      <c r="D40" s="405"/>
      <c r="E40" s="405"/>
      <c r="F40" s="290"/>
    </row>
    <row r="41" spans="3:9">
      <c r="D41" s="290"/>
      <c r="E41" s="290"/>
      <c r="F41" s="290"/>
    </row>
    <row r="42" spans="3:9">
      <c r="D42" s="404">
        <v>0</v>
      </c>
      <c r="E42" s="404">
        <v>0</v>
      </c>
      <c r="F42" s="290"/>
    </row>
    <row r="43" spans="3:9">
      <c r="D43" s="290"/>
      <c r="E43" s="290"/>
      <c r="F43" s="290"/>
    </row>
    <row r="44" spans="3:9">
      <c r="D44" s="290"/>
    </row>
  </sheetData>
  <pageMargins left="0.70866141732283472" right="0.70866141732283472"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sheetPr codeName="Sheet5" enableFormatConditionsCalculation="0">
    <tabColor rgb="FF7030A0"/>
    <pageSetUpPr fitToPage="1"/>
  </sheetPr>
  <dimension ref="A1:D32"/>
  <sheetViews>
    <sheetView showGridLines="0" view="pageBreakPreview" zoomScale="60" zoomScaleNormal="100" workbookViewId="0">
      <selection activeCell="D19" sqref="D19"/>
    </sheetView>
  </sheetViews>
  <sheetFormatPr defaultRowHeight="14.25"/>
  <cols>
    <col min="1" max="1" width="11.140625" style="190" customWidth="1"/>
    <col min="2" max="2" width="16" style="197" customWidth="1"/>
    <col min="3" max="3" width="48.5703125" style="13" customWidth="1"/>
    <col min="4" max="4" width="13.42578125" style="13" customWidth="1"/>
    <col min="5" max="5" width="9.7109375" style="13" customWidth="1"/>
    <col min="6" max="16384" width="9.140625" style="13"/>
  </cols>
  <sheetData>
    <row r="1" spans="1:4">
      <c r="A1" s="1" t="s">
        <v>22</v>
      </c>
      <c r="B1" s="318" t="str">
        <f>+Cover!D36</f>
        <v>Hydro Power Plant of Korca</v>
      </c>
      <c r="C1" s="61"/>
      <c r="D1" s="282">
        <f>+Cover!D42</f>
        <v>42735</v>
      </c>
    </row>
    <row r="2" spans="1:4">
      <c r="A2" s="1"/>
      <c r="B2" s="412"/>
      <c r="C2" s="61"/>
      <c r="D2" s="330" t="str">
        <f>+Cover!D45</f>
        <v>Lek</v>
      </c>
    </row>
    <row r="4" spans="1:4">
      <c r="C4" s="188" t="s">
        <v>140</v>
      </c>
      <c r="D4" s="188"/>
    </row>
    <row r="5" spans="1:4" ht="15">
      <c r="A5" s="189"/>
      <c r="C5" s="188"/>
    </row>
    <row r="6" spans="1:4" ht="15">
      <c r="B6" s="191" t="s">
        <v>141</v>
      </c>
      <c r="C6" s="192" t="s">
        <v>384</v>
      </c>
    </row>
    <row r="7" spans="1:4" ht="15">
      <c r="B7" s="191"/>
      <c r="C7" s="192"/>
    </row>
    <row r="8" spans="1:4" ht="15">
      <c r="B8" s="191" t="s">
        <v>142</v>
      </c>
      <c r="C8" s="192" t="s">
        <v>385</v>
      </c>
    </row>
    <row r="9" spans="1:4" ht="15">
      <c r="B9" s="191"/>
      <c r="C9" s="192"/>
    </row>
    <row r="10" spans="1:4" ht="15">
      <c r="B10" s="191" t="s">
        <v>143</v>
      </c>
      <c r="C10" s="192" t="s">
        <v>144</v>
      </c>
    </row>
    <row r="11" spans="1:4" ht="15">
      <c r="B11" s="191"/>
      <c r="C11" s="192"/>
    </row>
    <row r="12" spans="1:4" ht="15">
      <c r="B12" s="193" t="s">
        <v>0</v>
      </c>
      <c r="C12" s="194" t="s">
        <v>145</v>
      </c>
    </row>
    <row r="13" spans="1:4" ht="15">
      <c r="B13" s="193"/>
      <c r="C13" s="194"/>
    </row>
    <row r="14" spans="1:4" ht="15">
      <c r="B14" s="193" t="s">
        <v>146</v>
      </c>
      <c r="C14" s="194" t="s">
        <v>147</v>
      </c>
    </row>
    <row r="15" spans="1:4" ht="15">
      <c r="B15" s="193"/>
      <c r="C15" s="195"/>
    </row>
    <row r="16" spans="1:4">
      <c r="B16" s="196">
        <v>1</v>
      </c>
      <c r="C16" s="195" t="s">
        <v>105</v>
      </c>
    </row>
    <row r="17" spans="2:3">
      <c r="B17" s="196"/>
      <c r="C17" s="195"/>
    </row>
    <row r="18" spans="2:3">
      <c r="B18" s="196">
        <v>2</v>
      </c>
      <c r="C18" s="195" t="s">
        <v>223</v>
      </c>
    </row>
    <row r="19" spans="2:3">
      <c r="B19" s="196"/>
      <c r="C19" s="195"/>
    </row>
    <row r="20" spans="2:3">
      <c r="B20" s="197">
        <v>3</v>
      </c>
      <c r="C20" s="195" t="s">
        <v>396</v>
      </c>
    </row>
    <row r="21" spans="2:3">
      <c r="B21" s="196"/>
      <c r="C21" s="195"/>
    </row>
    <row r="22" spans="2:3">
      <c r="B22" s="196">
        <v>4</v>
      </c>
      <c r="C22" s="13" t="s">
        <v>397</v>
      </c>
    </row>
    <row r="23" spans="2:3">
      <c r="B23" s="196"/>
      <c r="C23" s="195"/>
    </row>
    <row r="24" spans="2:3">
      <c r="B24" s="197">
        <v>5</v>
      </c>
      <c r="C24" s="13" t="s">
        <v>465</v>
      </c>
    </row>
    <row r="25" spans="2:3">
      <c r="B25" s="196"/>
      <c r="C25" s="195"/>
    </row>
    <row r="26" spans="2:3">
      <c r="B26" s="197">
        <f>B24+1</f>
        <v>6</v>
      </c>
      <c r="C26" s="13" t="s">
        <v>400</v>
      </c>
    </row>
    <row r="28" spans="2:3">
      <c r="B28" s="197">
        <f>B26+1</f>
        <v>7</v>
      </c>
      <c r="C28" s="13" t="s">
        <v>148</v>
      </c>
    </row>
    <row r="30" spans="2:3">
      <c r="B30" s="197">
        <v>8</v>
      </c>
      <c r="C30" s="13" t="s">
        <v>120</v>
      </c>
    </row>
    <row r="32" spans="2:3">
      <c r="B32" s="197">
        <v>9</v>
      </c>
      <c r="C32" s="13" t="s">
        <v>124</v>
      </c>
    </row>
  </sheetData>
  <phoneticPr fontId="5" type="noConversion"/>
  <printOptions horizontalCentered="1" verticalCentered="1"/>
  <pageMargins left="1" right="1" top="1.25" bottom="1" header="0.5" footer="0.5"/>
  <pageSetup paperSize="9" scale="91" orientation="portrait" r:id="rId1"/>
  <headerFooter alignWithMargins="0">
    <oddHeader>&amp;L&amp;F&amp;R&amp;A</oddHeader>
    <oddFooter xml:space="preserve">&amp;C
</oddFooter>
  </headerFooter>
</worksheet>
</file>

<file path=xl/worksheets/sheet3.xml><?xml version="1.0" encoding="utf-8"?>
<worksheet xmlns="http://schemas.openxmlformats.org/spreadsheetml/2006/main" xmlns:r="http://schemas.openxmlformats.org/officeDocument/2006/relationships">
  <sheetPr codeName="Tabelle2" enableFormatConditionsCalculation="0">
    <tabColor rgb="FF7030A0"/>
  </sheetPr>
  <dimension ref="B1:M145"/>
  <sheetViews>
    <sheetView view="pageBreakPreview" topLeftCell="A110" zoomScale="130" zoomScaleNormal="100" zoomScaleSheetLayoutView="130" workbookViewId="0">
      <selection sqref="A1:XFD1048576"/>
    </sheetView>
  </sheetViews>
  <sheetFormatPr defaultColWidth="11.42578125" defaultRowHeight="12.75"/>
  <cols>
    <col min="1" max="1" width="5.28515625" style="5" customWidth="1"/>
    <col min="2" max="2" width="4" style="146" bestFit="1" customWidth="1"/>
    <col min="3" max="3" width="3.7109375" style="83" hidden="1" customWidth="1"/>
    <col min="4" max="5" width="3.7109375" style="5" hidden="1" customWidth="1"/>
    <col min="6" max="6" width="17.28515625" style="5" hidden="1" customWidth="1"/>
    <col min="7" max="7" width="57.7109375" style="97" customWidth="1"/>
    <col min="8" max="8" width="4.42578125" style="7" customWidth="1"/>
    <col min="9" max="9" width="17.85546875" style="97" customWidth="1"/>
    <col min="10" max="10" width="18.140625" style="97" customWidth="1"/>
    <col min="11" max="11" width="16.28515625" style="123" bestFit="1" customWidth="1"/>
    <col min="12" max="12" width="19.7109375" style="5" bestFit="1" customWidth="1"/>
    <col min="13" max="16384" width="11.42578125" style="5"/>
  </cols>
  <sheetData>
    <row r="1" spans="2:12" s="51" customFormat="1">
      <c r="B1" s="318"/>
      <c r="C1" s="94"/>
      <c r="E1" s="42" t="s">
        <v>53</v>
      </c>
      <c r="F1" s="100">
        <v>0</v>
      </c>
      <c r="G1" s="484" t="s">
        <v>412</v>
      </c>
      <c r="H1" s="80"/>
      <c r="I1" s="483" t="s">
        <v>23</v>
      </c>
      <c r="J1" s="282">
        <v>42735</v>
      </c>
      <c r="K1" s="123"/>
    </row>
    <row r="2" spans="2:12" s="51" customFormat="1">
      <c r="B2" s="146"/>
      <c r="C2" s="94"/>
      <c r="E2" s="42"/>
      <c r="F2" s="67"/>
      <c r="G2" s="67"/>
      <c r="H2" s="114"/>
      <c r="I2" s="483" t="s">
        <v>24</v>
      </c>
      <c r="J2" s="482" t="s">
        <v>95</v>
      </c>
      <c r="K2" s="123"/>
    </row>
    <row r="4" spans="2:12" s="3" customFormat="1" ht="15.75">
      <c r="B4" s="147"/>
      <c r="C4" s="84" t="s">
        <v>40</v>
      </c>
      <c r="D4" s="50"/>
      <c r="E4" s="50"/>
      <c r="F4" s="50"/>
      <c r="G4" s="301" t="s">
        <v>115</v>
      </c>
      <c r="H4" s="4"/>
      <c r="I4" s="169"/>
      <c r="J4" s="169"/>
      <c r="K4" s="124"/>
    </row>
    <row r="5" spans="2:12">
      <c r="D5" s="51"/>
      <c r="E5" s="51"/>
    </row>
    <row r="6" spans="2:12" s="7" customFormat="1">
      <c r="B6" s="146"/>
      <c r="G6" s="146"/>
      <c r="H6" s="547" t="s">
        <v>39</v>
      </c>
      <c r="I6" s="79" t="s">
        <v>136</v>
      </c>
      <c r="J6" s="79" t="s">
        <v>137</v>
      </c>
      <c r="K6" s="485"/>
      <c r="L6" s="486" t="s">
        <v>0</v>
      </c>
    </row>
    <row r="7" spans="2:12" s="276" customFormat="1" ht="19.5" customHeight="1">
      <c r="B7" s="80"/>
      <c r="G7" s="80"/>
      <c r="H7" s="548"/>
      <c r="I7" s="277">
        <v>42735</v>
      </c>
      <c r="J7" s="277">
        <v>42369</v>
      </c>
      <c r="K7" s="278"/>
      <c r="L7" s="279"/>
    </row>
    <row r="8" spans="2:12">
      <c r="F8" s="6"/>
      <c r="G8" s="42"/>
      <c r="H8" s="548"/>
      <c r="I8" s="170"/>
      <c r="J8" s="170"/>
      <c r="K8" s="116"/>
      <c r="L8" s="8"/>
    </row>
    <row r="9" spans="2:12" ht="10.5" customHeight="1">
      <c r="F9" s="7"/>
      <c r="G9" s="146"/>
      <c r="H9" s="548"/>
      <c r="I9" s="170" t="s">
        <v>95</v>
      </c>
      <c r="J9" s="170" t="s">
        <v>95</v>
      </c>
      <c r="K9" s="116"/>
      <c r="L9" s="8" t="s">
        <v>95</v>
      </c>
    </row>
    <row r="10" spans="2:12">
      <c r="H10" s="113"/>
      <c r="I10" s="171"/>
      <c r="J10" s="171"/>
      <c r="K10" s="125"/>
      <c r="L10" s="9"/>
    </row>
    <row r="11" spans="2:12">
      <c r="C11" s="5" t="s">
        <v>42</v>
      </c>
      <c r="G11" s="81" t="s">
        <v>113</v>
      </c>
      <c r="H11" s="113"/>
      <c r="I11" s="171"/>
      <c r="J11" s="171"/>
      <c r="K11" s="125"/>
      <c r="L11" s="9"/>
    </row>
    <row r="12" spans="2:12">
      <c r="B12" s="101" t="s">
        <v>25</v>
      </c>
      <c r="C12" s="2" t="s">
        <v>47</v>
      </c>
      <c r="G12" s="302" t="s">
        <v>104</v>
      </c>
      <c r="H12" s="113"/>
      <c r="I12" s="98"/>
      <c r="J12" s="98"/>
      <c r="K12" s="126"/>
      <c r="L12" s="57"/>
    </row>
    <row r="13" spans="2:12" ht="13.5" customHeight="1">
      <c r="B13" s="80">
        <v>1</v>
      </c>
      <c r="C13" s="52" t="s">
        <v>44</v>
      </c>
      <c r="G13" s="302" t="s">
        <v>105</v>
      </c>
      <c r="H13" s="113">
        <v>1</v>
      </c>
      <c r="I13" s="254"/>
      <c r="J13" s="254"/>
      <c r="K13" s="126"/>
      <c r="L13" s="57"/>
    </row>
    <row r="14" spans="2:12" ht="13.5" customHeight="1">
      <c r="B14" s="227" t="s">
        <v>26</v>
      </c>
      <c r="C14" s="52"/>
      <c r="G14" s="355" t="s">
        <v>122</v>
      </c>
      <c r="H14" s="113"/>
      <c r="I14" s="468">
        <v>82097450.727599934</v>
      </c>
      <c r="J14" s="468">
        <v>127247987.12219994</v>
      </c>
      <c r="K14" s="126"/>
      <c r="L14" s="74">
        <v>-45150536.394600004</v>
      </c>
    </row>
    <row r="15" spans="2:12" ht="13.5" customHeight="1">
      <c r="B15" s="227" t="s">
        <v>27</v>
      </c>
      <c r="C15" s="52"/>
      <c r="G15" s="355" t="s">
        <v>94</v>
      </c>
      <c r="H15" s="113"/>
      <c r="I15" s="468">
        <v>959553.1</v>
      </c>
      <c r="J15" s="468">
        <v>0</v>
      </c>
      <c r="K15" s="126"/>
      <c r="L15" s="74">
        <v>959553.1</v>
      </c>
    </row>
    <row r="16" spans="2:12">
      <c r="B16" s="80"/>
      <c r="C16" s="52"/>
      <c r="G16" s="82" t="s">
        <v>374</v>
      </c>
      <c r="H16" s="113"/>
      <c r="I16" s="469">
        <v>83057003.827599928</v>
      </c>
      <c r="J16" s="469">
        <v>127247987.12219994</v>
      </c>
      <c r="K16" s="126"/>
      <c r="L16" s="255">
        <v>-44190983.294600002</v>
      </c>
    </row>
    <row r="17" spans="2:13">
      <c r="B17" s="80">
        <v>2</v>
      </c>
      <c r="C17" s="91" t="s">
        <v>63</v>
      </c>
      <c r="G17" s="302" t="s">
        <v>219</v>
      </c>
      <c r="H17" s="113"/>
      <c r="I17" s="470"/>
      <c r="J17" s="470"/>
      <c r="K17" s="126"/>
      <c r="L17" s="57"/>
    </row>
    <row r="18" spans="2:13" hidden="1">
      <c r="B18" s="227" t="s">
        <v>26</v>
      </c>
      <c r="C18" s="85" t="s">
        <v>26</v>
      </c>
      <c r="E18" s="141" t="s">
        <v>54</v>
      </c>
      <c r="G18" s="357" t="s">
        <v>220</v>
      </c>
      <c r="H18" s="113"/>
      <c r="I18" s="468">
        <v>0</v>
      </c>
      <c r="J18" s="468">
        <v>0</v>
      </c>
      <c r="K18" s="126"/>
      <c r="L18" s="74">
        <v>0</v>
      </c>
    </row>
    <row r="19" spans="2:13" hidden="1">
      <c r="B19" s="227" t="s">
        <v>27</v>
      </c>
      <c r="C19" s="85" t="s">
        <v>27</v>
      </c>
      <c r="E19" s="29" t="s">
        <v>60</v>
      </c>
      <c r="G19" s="357" t="s">
        <v>221</v>
      </c>
      <c r="H19" s="113"/>
      <c r="I19" s="468">
        <v>0</v>
      </c>
      <c r="J19" s="468">
        <v>0</v>
      </c>
      <c r="K19" s="126"/>
      <c r="L19" s="74">
        <v>0</v>
      </c>
    </row>
    <row r="20" spans="2:13" hidden="1">
      <c r="B20" s="227" t="s">
        <v>28</v>
      </c>
      <c r="C20" s="85" t="s">
        <v>27</v>
      </c>
      <c r="E20" s="29" t="s">
        <v>60</v>
      </c>
      <c r="G20" s="357" t="s">
        <v>222</v>
      </c>
      <c r="H20" s="113"/>
      <c r="I20" s="468">
        <v>0</v>
      </c>
      <c r="J20" s="468">
        <v>0</v>
      </c>
      <c r="K20" s="126"/>
      <c r="L20" s="74">
        <v>0</v>
      </c>
    </row>
    <row r="21" spans="2:13" s="51" customFormat="1">
      <c r="B21" s="182"/>
      <c r="C21" s="87"/>
      <c r="E21" s="52" t="s">
        <v>91</v>
      </c>
      <c r="F21" s="81"/>
      <c r="G21" s="82" t="s">
        <v>91</v>
      </c>
      <c r="H21" s="115"/>
      <c r="I21" s="469">
        <v>0</v>
      </c>
      <c r="J21" s="469">
        <v>0</v>
      </c>
      <c r="K21" s="131"/>
      <c r="L21" s="255">
        <v>0</v>
      </c>
    </row>
    <row r="22" spans="2:13">
      <c r="B22" s="80">
        <v>3</v>
      </c>
      <c r="C22" s="69" t="s">
        <v>45</v>
      </c>
      <c r="G22" s="302" t="s">
        <v>223</v>
      </c>
      <c r="H22" s="113">
        <v>2</v>
      </c>
      <c r="I22" s="470"/>
      <c r="J22" s="470"/>
      <c r="K22" s="126"/>
      <c r="L22" s="57"/>
    </row>
    <row r="23" spans="2:13">
      <c r="B23" s="227" t="s">
        <v>26</v>
      </c>
      <c r="C23" s="85" t="s">
        <v>26</v>
      </c>
      <c r="E23" s="30" t="s">
        <v>46</v>
      </c>
      <c r="G23" s="52" t="s">
        <v>224</v>
      </c>
      <c r="H23" s="113"/>
      <c r="I23" s="468">
        <v>8450685.8100000024</v>
      </c>
      <c r="J23" s="468">
        <v>9222404.1000000238</v>
      </c>
      <c r="K23" s="128"/>
      <c r="L23" s="74">
        <v>-771718.29000002146</v>
      </c>
      <c r="M23" s="102" t="s">
        <v>4</v>
      </c>
    </row>
    <row r="24" spans="2:13">
      <c r="B24" s="227" t="s">
        <v>27</v>
      </c>
      <c r="C24" s="85" t="s">
        <v>27</v>
      </c>
      <c r="E24" s="69" t="s">
        <v>61</v>
      </c>
      <c r="G24" s="52" t="s">
        <v>378</v>
      </c>
      <c r="H24" s="113"/>
      <c r="I24" s="468"/>
      <c r="J24" s="468">
        <v>0</v>
      </c>
      <c r="K24" s="126"/>
      <c r="L24" s="74">
        <v>0</v>
      </c>
    </row>
    <row r="25" spans="2:13">
      <c r="B25" s="227" t="s">
        <v>28</v>
      </c>
      <c r="C25" s="85" t="s">
        <v>28</v>
      </c>
      <c r="E25" s="29"/>
      <c r="G25" s="52" t="s">
        <v>376</v>
      </c>
      <c r="H25" s="113"/>
      <c r="I25" s="468">
        <v>30765814.574189901</v>
      </c>
      <c r="J25" s="468">
        <v>38930029.6426</v>
      </c>
      <c r="K25" s="126"/>
      <c r="L25" s="74">
        <v>-8164215.0684100986</v>
      </c>
    </row>
    <row r="26" spans="2:13">
      <c r="B26" s="227" t="s">
        <v>29</v>
      </c>
      <c r="C26" s="85" t="s">
        <v>29</v>
      </c>
      <c r="D26" s="51"/>
      <c r="E26" s="70"/>
      <c r="F26" s="51"/>
      <c r="G26" s="97" t="s">
        <v>375</v>
      </c>
      <c r="H26" s="116"/>
      <c r="I26" s="468">
        <v>13044068.08</v>
      </c>
      <c r="J26" s="468">
        <v>0</v>
      </c>
      <c r="K26" s="126"/>
      <c r="L26" s="74">
        <v>13044068.08</v>
      </c>
    </row>
    <row r="27" spans="2:13" hidden="1">
      <c r="B27" s="227" t="s">
        <v>30</v>
      </c>
      <c r="C27" s="85" t="s">
        <v>29</v>
      </c>
      <c r="D27" s="51"/>
      <c r="E27" s="70"/>
      <c r="F27" s="51"/>
      <c r="G27" s="97" t="s">
        <v>225</v>
      </c>
      <c r="H27" s="116"/>
      <c r="I27" s="468"/>
      <c r="J27" s="468">
        <v>0</v>
      </c>
      <c r="K27" s="126"/>
      <c r="L27" s="74">
        <v>0</v>
      </c>
    </row>
    <row r="28" spans="2:13" s="51" customFormat="1">
      <c r="B28" s="182"/>
      <c r="C28" s="87"/>
      <c r="E28" s="52" t="s">
        <v>92</v>
      </c>
      <c r="F28" s="81"/>
      <c r="G28" s="82" t="s">
        <v>92</v>
      </c>
      <c r="H28" s="115"/>
      <c r="I28" s="469">
        <v>52260568.464189902</v>
      </c>
      <c r="J28" s="469">
        <v>48152433.742600024</v>
      </c>
      <c r="K28" s="126"/>
      <c r="L28" s="255">
        <v>4108134.7215898801</v>
      </c>
    </row>
    <row r="29" spans="2:13">
      <c r="B29" s="80">
        <v>4</v>
      </c>
      <c r="C29" s="91" t="s">
        <v>59</v>
      </c>
      <c r="D29" s="33"/>
      <c r="G29" s="302" t="s">
        <v>109</v>
      </c>
      <c r="H29" s="113"/>
      <c r="I29" s="470"/>
      <c r="J29" s="470"/>
      <c r="K29" s="126"/>
      <c r="L29" s="57"/>
    </row>
    <row r="30" spans="2:13" hidden="1">
      <c r="B30" s="227" t="s">
        <v>26</v>
      </c>
      <c r="C30" s="85" t="s">
        <v>26</v>
      </c>
      <c r="E30" s="141" t="s">
        <v>56</v>
      </c>
      <c r="G30" s="356" t="s">
        <v>226</v>
      </c>
      <c r="H30" s="116"/>
      <c r="I30" s="468">
        <v>0</v>
      </c>
      <c r="J30" s="468">
        <v>0</v>
      </c>
      <c r="K30" s="126"/>
      <c r="L30" s="74">
        <v>0</v>
      </c>
    </row>
    <row r="31" spans="2:13" hidden="1">
      <c r="B31" s="227" t="s">
        <v>27</v>
      </c>
      <c r="C31" s="85" t="s">
        <v>27</v>
      </c>
      <c r="E31" s="141" t="s">
        <v>57</v>
      </c>
      <c r="G31" s="356" t="s">
        <v>227</v>
      </c>
      <c r="H31" s="116"/>
      <c r="I31" s="468">
        <v>0</v>
      </c>
      <c r="J31" s="468">
        <v>0</v>
      </c>
      <c r="K31" s="126"/>
      <c r="L31" s="74">
        <v>0</v>
      </c>
    </row>
    <row r="32" spans="2:13" hidden="1">
      <c r="B32" s="227" t="s">
        <v>28</v>
      </c>
      <c r="C32" s="85" t="s">
        <v>28</v>
      </c>
      <c r="E32" s="29" t="s">
        <v>37</v>
      </c>
      <c r="G32" s="356" t="s">
        <v>106</v>
      </c>
      <c r="H32" s="116"/>
      <c r="I32" s="468">
        <v>0</v>
      </c>
      <c r="J32" s="468">
        <v>0</v>
      </c>
      <c r="K32" s="126"/>
      <c r="L32" s="74">
        <v>0</v>
      </c>
    </row>
    <row r="33" spans="2:12" hidden="1">
      <c r="B33" s="227" t="s">
        <v>29</v>
      </c>
      <c r="C33" s="85" t="s">
        <v>29</v>
      </c>
      <c r="D33" s="51"/>
      <c r="E33" s="141" t="s">
        <v>55</v>
      </c>
      <c r="F33" s="51"/>
      <c r="G33" s="356" t="s">
        <v>107</v>
      </c>
      <c r="H33" s="116"/>
      <c r="I33" s="468">
        <v>0</v>
      </c>
      <c r="J33" s="468">
        <v>0</v>
      </c>
      <c r="K33" s="128"/>
      <c r="L33" s="74">
        <v>0</v>
      </c>
    </row>
    <row r="34" spans="2:12" hidden="1">
      <c r="B34" s="227" t="s">
        <v>30</v>
      </c>
      <c r="C34" s="85" t="s">
        <v>30</v>
      </c>
      <c r="D34" s="51"/>
      <c r="E34" s="142" t="s">
        <v>58</v>
      </c>
      <c r="F34" s="51"/>
      <c r="G34" s="356" t="s">
        <v>228</v>
      </c>
      <c r="H34" s="116"/>
      <c r="I34" s="468">
        <v>0</v>
      </c>
      <c r="J34" s="468">
        <v>0</v>
      </c>
      <c r="K34" s="126"/>
      <c r="L34" s="74">
        <v>0</v>
      </c>
    </row>
    <row r="35" spans="2:12" hidden="1">
      <c r="B35" s="227" t="s">
        <v>229</v>
      </c>
      <c r="C35" s="85" t="s">
        <v>30</v>
      </c>
      <c r="D35" s="51"/>
      <c r="E35" s="142" t="s">
        <v>58</v>
      </c>
      <c r="F35" s="51"/>
      <c r="G35" s="356" t="s">
        <v>231</v>
      </c>
      <c r="H35" s="116"/>
      <c r="I35" s="468">
        <v>0</v>
      </c>
      <c r="J35" s="468">
        <v>0</v>
      </c>
      <c r="K35" s="126"/>
      <c r="L35" s="74">
        <v>0</v>
      </c>
    </row>
    <row r="36" spans="2:12" hidden="1">
      <c r="B36" s="227" t="s">
        <v>230</v>
      </c>
      <c r="C36" s="85" t="s">
        <v>30</v>
      </c>
      <c r="D36" s="51"/>
      <c r="E36" s="142" t="s">
        <v>58</v>
      </c>
      <c r="F36" s="51"/>
      <c r="G36" s="356" t="s">
        <v>232</v>
      </c>
      <c r="H36" s="116"/>
      <c r="I36" s="468">
        <v>0</v>
      </c>
      <c r="J36" s="468">
        <v>0</v>
      </c>
      <c r="K36" s="126"/>
      <c r="L36" s="74">
        <v>0</v>
      </c>
    </row>
    <row r="37" spans="2:12" s="51" customFormat="1">
      <c r="B37" s="182"/>
      <c r="C37" s="87"/>
      <c r="E37" s="52" t="s">
        <v>93</v>
      </c>
      <c r="G37" s="82" t="s">
        <v>93</v>
      </c>
      <c r="H37" s="116"/>
      <c r="I37" s="469">
        <v>0</v>
      </c>
      <c r="J37" s="469">
        <v>0</v>
      </c>
      <c r="K37" s="126"/>
      <c r="L37" s="255">
        <v>0</v>
      </c>
    </row>
    <row r="38" spans="2:12">
      <c r="B38" s="80">
        <v>5</v>
      </c>
      <c r="C38" s="91" t="s">
        <v>31</v>
      </c>
      <c r="G38" s="302" t="s">
        <v>233</v>
      </c>
      <c r="H38" s="113"/>
      <c r="I38" s="471">
        <v>245000</v>
      </c>
      <c r="J38" s="471">
        <v>280000</v>
      </c>
      <c r="K38" s="126"/>
      <c r="L38" s="53">
        <v>-35000</v>
      </c>
    </row>
    <row r="39" spans="2:12" ht="4.5" customHeight="1">
      <c r="B39" s="80"/>
      <c r="C39" s="91"/>
      <c r="G39" s="302"/>
      <c r="H39" s="113"/>
      <c r="I39" s="471"/>
      <c r="J39" s="471"/>
      <c r="K39" s="126"/>
      <c r="L39" s="53"/>
    </row>
    <row r="40" spans="2:12">
      <c r="B40" s="80">
        <v>6</v>
      </c>
      <c r="C40" s="91" t="s">
        <v>62</v>
      </c>
      <c r="G40" s="302" t="s">
        <v>234</v>
      </c>
      <c r="H40" s="113"/>
      <c r="I40" s="471">
        <v>2405568.8399999961</v>
      </c>
      <c r="J40" s="471">
        <v>4415457.1700000018</v>
      </c>
      <c r="K40" s="126"/>
      <c r="L40" s="53">
        <v>-2009888.3300000057</v>
      </c>
    </row>
    <row r="41" spans="2:12">
      <c r="C41" s="88"/>
      <c r="H41" s="113"/>
      <c r="I41" s="470"/>
      <c r="J41" s="470"/>
      <c r="K41" s="130"/>
      <c r="L41" s="10"/>
    </row>
    <row r="42" spans="2:12">
      <c r="B42" s="148"/>
      <c r="C42" s="31" t="s">
        <v>47</v>
      </c>
      <c r="D42" s="162"/>
      <c r="E42" s="32"/>
      <c r="F42" s="32"/>
      <c r="G42" s="303" t="s">
        <v>254</v>
      </c>
      <c r="H42" s="118"/>
      <c r="I42" s="472">
        <v>137968141.13178983</v>
      </c>
      <c r="J42" s="472">
        <v>180095878.03479999</v>
      </c>
      <c r="K42" s="131"/>
      <c r="L42" s="60">
        <v>-42127736.90301013</v>
      </c>
    </row>
    <row r="43" spans="2:12" s="123" customFormat="1" ht="6.75" customHeight="1">
      <c r="B43" s="149"/>
      <c r="C43" s="166"/>
      <c r="D43" s="96"/>
      <c r="E43" s="30"/>
      <c r="G43" s="304"/>
      <c r="H43" s="71"/>
      <c r="I43" s="473"/>
      <c r="J43" s="474"/>
      <c r="K43" s="129"/>
      <c r="L43" s="127"/>
    </row>
    <row r="44" spans="2:12">
      <c r="B44" s="80" t="s">
        <v>32</v>
      </c>
      <c r="C44" s="86" t="s">
        <v>108</v>
      </c>
      <c r="D44" s="2"/>
      <c r="E44" s="2"/>
      <c r="F44" s="2"/>
      <c r="G44" s="305" t="s">
        <v>108</v>
      </c>
      <c r="H44" s="163"/>
      <c r="I44" s="475"/>
      <c r="J44" s="475"/>
      <c r="K44" s="130"/>
      <c r="L44" s="10"/>
    </row>
    <row r="45" spans="2:12">
      <c r="B45" s="80">
        <v>1</v>
      </c>
      <c r="C45" s="86" t="s">
        <v>155</v>
      </c>
      <c r="D45" s="2"/>
      <c r="E45" s="2"/>
      <c r="F45" s="2"/>
      <c r="G45" s="302" t="s">
        <v>235</v>
      </c>
      <c r="H45" s="113"/>
      <c r="I45" s="470"/>
      <c r="J45" s="470"/>
      <c r="K45" s="130"/>
      <c r="L45" s="10"/>
    </row>
    <row r="46" spans="2:12" hidden="1">
      <c r="B46" s="227" t="s">
        <v>26</v>
      </c>
      <c r="C46" s="227" t="s">
        <v>26</v>
      </c>
      <c r="D46" s="2"/>
      <c r="E46" s="29" t="s">
        <v>156</v>
      </c>
      <c r="F46" s="2"/>
      <c r="G46" s="52" t="s">
        <v>236</v>
      </c>
      <c r="H46" s="113"/>
      <c r="I46" s="468">
        <v>0</v>
      </c>
      <c r="J46" s="468">
        <v>0</v>
      </c>
      <c r="K46" s="126"/>
      <c r="L46" s="74">
        <v>0</v>
      </c>
    </row>
    <row r="47" spans="2:12" hidden="1">
      <c r="B47" s="227" t="s">
        <v>27</v>
      </c>
      <c r="C47" s="227" t="s">
        <v>27</v>
      </c>
      <c r="D47" s="2"/>
      <c r="E47" s="29" t="s">
        <v>157</v>
      </c>
      <c r="F47" s="2"/>
      <c r="G47" s="52" t="s">
        <v>237</v>
      </c>
      <c r="H47" s="113"/>
      <c r="I47" s="468">
        <v>0</v>
      </c>
      <c r="J47" s="468">
        <v>0</v>
      </c>
      <c r="K47" s="126"/>
      <c r="L47" s="74">
        <v>0</v>
      </c>
    </row>
    <row r="48" spans="2:12" hidden="1">
      <c r="B48" s="227" t="s">
        <v>28</v>
      </c>
      <c r="C48" s="227" t="s">
        <v>28</v>
      </c>
      <c r="D48" s="2"/>
      <c r="E48" s="29" t="s">
        <v>158</v>
      </c>
      <c r="F48" s="2"/>
      <c r="G48" s="52" t="s">
        <v>238</v>
      </c>
      <c r="H48" s="113"/>
      <c r="I48" s="468">
        <v>0</v>
      </c>
      <c r="J48" s="468">
        <v>0</v>
      </c>
      <c r="K48" s="126"/>
      <c r="L48" s="74">
        <v>0</v>
      </c>
    </row>
    <row r="49" spans="2:12" hidden="1">
      <c r="B49" s="227" t="s">
        <v>29</v>
      </c>
      <c r="C49" s="227" t="s">
        <v>29</v>
      </c>
      <c r="D49" s="97"/>
      <c r="E49" s="97" t="s">
        <v>159</v>
      </c>
      <c r="F49" s="97"/>
      <c r="G49" s="52" t="s">
        <v>239</v>
      </c>
      <c r="H49" s="116"/>
      <c r="I49" s="468">
        <v>0</v>
      </c>
      <c r="J49" s="468">
        <v>0</v>
      </c>
      <c r="K49" s="126"/>
      <c r="L49" s="74">
        <v>0</v>
      </c>
    </row>
    <row r="50" spans="2:12" hidden="1">
      <c r="B50" s="227" t="s">
        <v>30</v>
      </c>
      <c r="C50" s="227"/>
      <c r="D50" s="97"/>
      <c r="E50" s="97"/>
      <c r="F50" s="97"/>
      <c r="G50" s="97" t="s">
        <v>240</v>
      </c>
      <c r="H50" s="116"/>
      <c r="I50" s="468">
        <v>0</v>
      </c>
      <c r="J50" s="468">
        <v>0</v>
      </c>
      <c r="K50" s="126"/>
      <c r="L50" s="74">
        <v>0</v>
      </c>
    </row>
    <row r="51" spans="2:12" hidden="1">
      <c r="B51" s="227" t="s">
        <v>229</v>
      </c>
      <c r="C51" s="227"/>
      <c r="D51" s="97"/>
      <c r="E51" s="97"/>
      <c r="F51" s="97"/>
      <c r="G51" s="97" t="s">
        <v>241</v>
      </c>
      <c r="H51" s="116"/>
      <c r="I51" s="468">
        <v>0</v>
      </c>
      <c r="J51" s="468">
        <v>0</v>
      </c>
      <c r="K51" s="126"/>
      <c r="L51" s="74">
        <v>0</v>
      </c>
    </row>
    <row r="52" spans="2:12" s="51" customFormat="1">
      <c r="B52" s="182"/>
      <c r="C52" s="101"/>
      <c r="D52" s="97"/>
      <c r="E52" s="82" t="s">
        <v>160</v>
      </c>
      <c r="F52" s="81"/>
      <c r="G52" s="82" t="s">
        <v>160</v>
      </c>
      <c r="H52" s="115"/>
      <c r="I52" s="469">
        <v>0</v>
      </c>
      <c r="J52" s="469">
        <v>0</v>
      </c>
      <c r="K52" s="126"/>
      <c r="L52" s="137"/>
    </row>
    <row r="53" spans="2:12">
      <c r="B53" s="80">
        <v>2</v>
      </c>
      <c r="C53" s="86" t="s">
        <v>161</v>
      </c>
      <c r="D53" s="2"/>
      <c r="E53" s="2"/>
      <c r="F53" s="2"/>
      <c r="G53" s="302" t="s">
        <v>251</v>
      </c>
      <c r="H53" s="113">
        <v>3</v>
      </c>
      <c r="I53" s="470"/>
      <c r="J53" s="470"/>
      <c r="K53" s="130"/>
      <c r="L53" s="10"/>
    </row>
    <row r="54" spans="2:12" hidden="1">
      <c r="B54" s="227" t="s">
        <v>26</v>
      </c>
      <c r="C54" s="227" t="s">
        <v>26</v>
      </c>
      <c r="D54" s="2"/>
      <c r="E54" s="29" t="s">
        <v>162</v>
      </c>
      <c r="F54" s="2"/>
      <c r="G54" s="52" t="s">
        <v>242</v>
      </c>
      <c r="H54" s="113"/>
      <c r="I54" s="468"/>
      <c r="J54" s="468">
        <v>0</v>
      </c>
      <c r="K54" s="132"/>
      <c r="L54" s="74">
        <v>0</v>
      </c>
    </row>
    <row r="55" spans="2:12">
      <c r="B55" s="227" t="s">
        <v>27</v>
      </c>
      <c r="C55" s="227" t="s">
        <v>27</v>
      </c>
      <c r="D55" s="2"/>
      <c r="E55" s="29" t="s">
        <v>163</v>
      </c>
      <c r="F55" s="2"/>
      <c r="G55" s="52" t="s">
        <v>243</v>
      </c>
      <c r="H55" s="113"/>
      <c r="I55" s="468">
        <v>1038819746.5600001</v>
      </c>
      <c r="J55" s="468">
        <v>1039001640.25</v>
      </c>
      <c r="K55" s="126"/>
      <c r="L55" s="74">
        <v>-181893.68999993801</v>
      </c>
    </row>
    <row r="56" spans="2:12">
      <c r="B56" s="227" t="s">
        <v>28</v>
      </c>
      <c r="C56" s="227" t="s">
        <v>28</v>
      </c>
      <c r="D56" s="2"/>
      <c r="E56" s="29" t="s">
        <v>164</v>
      </c>
      <c r="F56" s="2"/>
      <c r="G56" s="52" t="s">
        <v>244</v>
      </c>
      <c r="H56" s="113"/>
      <c r="I56" s="468">
        <v>2046.8800000000047</v>
      </c>
      <c r="J56" s="468">
        <v>10266.880000000001</v>
      </c>
      <c r="K56" s="128"/>
      <c r="L56" s="74">
        <v>-8219.9999999999964</v>
      </c>
    </row>
    <row r="57" spans="2:12">
      <c r="B57" s="227" t="s">
        <v>29</v>
      </c>
      <c r="C57" s="227" t="s">
        <v>29</v>
      </c>
      <c r="D57" s="97"/>
      <c r="E57" s="97" t="s">
        <v>165</v>
      </c>
      <c r="F57" s="97"/>
      <c r="G57" s="97" t="s">
        <v>245</v>
      </c>
      <c r="H57" s="116"/>
      <c r="I57" s="468">
        <v>0</v>
      </c>
      <c r="J57" s="468">
        <v>12527719</v>
      </c>
      <c r="K57" s="128"/>
      <c r="L57" s="74">
        <v>-12527719</v>
      </c>
    </row>
    <row r="58" spans="2:12" s="51" customFormat="1">
      <c r="B58" s="182"/>
      <c r="C58" s="101"/>
      <c r="D58" s="97"/>
      <c r="E58" s="82" t="s">
        <v>166</v>
      </c>
      <c r="F58" s="81"/>
      <c r="G58" s="82" t="s">
        <v>166</v>
      </c>
      <c r="H58" s="115"/>
      <c r="I58" s="469">
        <v>1038821793.4400001</v>
      </c>
      <c r="J58" s="469">
        <v>1051539626.13</v>
      </c>
      <c r="K58" s="126"/>
      <c r="L58" s="255">
        <v>-12717832.689999938</v>
      </c>
    </row>
    <row r="59" spans="2:12">
      <c r="B59" s="80">
        <v>3</v>
      </c>
      <c r="C59" s="86" t="s">
        <v>33</v>
      </c>
      <c r="D59" s="2"/>
      <c r="E59" s="2"/>
      <c r="F59" s="2"/>
      <c r="G59" s="302" t="s">
        <v>250</v>
      </c>
      <c r="H59" s="113"/>
      <c r="I59" s="471">
        <v>0</v>
      </c>
      <c r="J59" s="471">
        <v>0</v>
      </c>
      <c r="K59" s="126"/>
      <c r="L59" s="254">
        <v>0</v>
      </c>
    </row>
    <row r="60" spans="2:12">
      <c r="B60" s="80">
        <v>4</v>
      </c>
      <c r="C60" s="86" t="s">
        <v>167</v>
      </c>
      <c r="D60" s="2"/>
      <c r="E60" s="2"/>
      <c r="F60" s="2"/>
      <c r="G60" s="302" t="s">
        <v>246</v>
      </c>
      <c r="H60" s="113"/>
      <c r="I60" s="471"/>
      <c r="J60" s="471"/>
      <c r="K60" s="126"/>
      <c r="L60" s="74">
        <v>0</v>
      </c>
    </row>
    <row r="61" spans="2:12" hidden="1">
      <c r="B61" s="227" t="s">
        <v>26</v>
      </c>
      <c r="C61" s="227" t="s">
        <v>26</v>
      </c>
      <c r="D61" s="2"/>
      <c r="E61" s="29" t="s">
        <v>168</v>
      </c>
      <c r="F61" s="2"/>
      <c r="G61" s="306" t="s">
        <v>379</v>
      </c>
      <c r="H61" s="113"/>
      <c r="I61" s="468">
        <v>0</v>
      </c>
      <c r="J61" s="468">
        <v>0</v>
      </c>
      <c r="K61" s="126"/>
      <c r="L61" s="74">
        <v>0</v>
      </c>
    </row>
    <row r="62" spans="2:12" hidden="1">
      <c r="B62" s="227" t="s">
        <v>27</v>
      </c>
      <c r="C62" s="227" t="s">
        <v>27</v>
      </c>
      <c r="D62" s="2"/>
      <c r="E62" s="29" t="s">
        <v>169</v>
      </c>
      <c r="F62" s="2"/>
      <c r="G62" s="306" t="s">
        <v>247</v>
      </c>
      <c r="H62" s="113"/>
      <c r="I62" s="476">
        <v>0</v>
      </c>
      <c r="J62" s="476">
        <v>0</v>
      </c>
      <c r="K62" s="126"/>
      <c r="L62" s="74">
        <v>0</v>
      </c>
    </row>
    <row r="63" spans="2:12" hidden="1">
      <c r="B63" s="227" t="s">
        <v>28</v>
      </c>
      <c r="C63" s="227" t="s">
        <v>28</v>
      </c>
      <c r="D63" s="2"/>
      <c r="E63" s="29" t="s">
        <v>170</v>
      </c>
      <c r="F63" s="2"/>
      <c r="G63" s="306" t="s">
        <v>248</v>
      </c>
      <c r="H63" s="113"/>
      <c r="I63" s="476">
        <v>0</v>
      </c>
      <c r="J63" s="476">
        <v>0</v>
      </c>
      <c r="K63" s="126"/>
      <c r="L63" s="74">
        <v>0</v>
      </c>
    </row>
    <row r="64" spans="2:12" s="51" customFormat="1">
      <c r="B64" s="182"/>
      <c r="C64" s="101"/>
      <c r="D64" s="97"/>
      <c r="E64" s="82" t="s">
        <v>171</v>
      </c>
      <c r="F64" s="97"/>
      <c r="G64" s="82" t="s">
        <v>171</v>
      </c>
      <c r="H64" s="116"/>
      <c r="I64" s="469">
        <v>0</v>
      </c>
      <c r="J64" s="469">
        <v>0</v>
      </c>
      <c r="K64" s="126"/>
      <c r="L64" s="255">
        <v>0</v>
      </c>
    </row>
    <row r="65" spans="2:12">
      <c r="B65" s="80">
        <v>5</v>
      </c>
      <c r="C65" s="86" t="s">
        <v>172</v>
      </c>
      <c r="D65" s="2"/>
      <c r="E65" s="2"/>
      <c r="F65" s="2"/>
      <c r="G65" s="302" t="s">
        <v>249</v>
      </c>
      <c r="H65" s="113"/>
      <c r="I65" s="471">
        <v>0</v>
      </c>
      <c r="J65" s="471">
        <v>0</v>
      </c>
      <c r="K65" s="126"/>
      <c r="L65" s="74">
        <v>0</v>
      </c>
    </row>
    <row r="66" spans="2:12" ht="6.75" customHeight="1">
      <c r="B66" s="80"/>
      <c r="G66" s="302"/>
      <c r="H66" s="113"/>
      <c r="I66" s="470"/>
      <c r="J66" s="470"/>
      <c r="K66" s="126"/>
      <c r="L66" s="53"/>
    </row>
    <row r="67" spans="2:12">
      <c r="B67" s="148"/>
      <c r="C67" s="31" t="s">
        <v>43</v>
      </c>
      <c r="D67" s="31"/>
      <c r="E67" s="31"/>
      <c r="F67" s="31"/>
      <c r="G67" s="307" t="s">
        <v>253</v>
      </c>
      <c r="H67" s="117"/>
      <c r="I67" s="477">
        <v>1038821793.4400001</v>
      </c>
      <c r="J67" s="477">
        <v>1051539626.13</v>
      </c>
      <c r="K67" s="131"/>
      <c r="L67" s="59">
        <v>-12717832.689999938</v>
      </c>
    </row>
    <row r="68" spans="2:12" s="138" customFormat="1" ht="9" customHeight="1">
      <c r="B68" s="149"/>
      <c r="C68" s="165"/>
      <c r="G68" s="308"/>
      <c r="H68" s="26"/>
      <c r="I68" s="473"/>
      <c r="J68" s="473"/>
      <c r="K68" s="127"/>
      <c r="L68" s="127"/>
    </row>
    <row r="69" spans="2:12" ht="15" customHeight="1">
      <c r="B69" s="148"/>
      <c r="C69" s="32" t="s">
        <v>64</v>
      </c>
      <c r="D69" s="32"/>
      <c r="E69" s="32"/>
      <c r="F69" s="32"/>
      <c r="G69" s="303" t="s">
        <v>252</v>
      </c>
      <c r="H69" s="164"/>
      <c r="I69" s="472">
        <v>1176789934.57179</v>
      </c>
      <c r="J69" s="472">
        <v>1231635504.1647999</v>
      </c>
      <c r="K69" s="131"/>
      <c r="L69" s="60">
        <v>-54845569.593010068</v>
      </c>
    </row>
    <row r="70" spans="2:12" s="138" customFormat="1" ht="15" customHeight="1">
      <c r="B70" s="149"/>
      <c r="C70" s="40"/>
      <c r="D70" s="40"/>
      <c r="E70" s="40"/>
      <c r="F70" s="40"/>
      <c r="G70" s="309"/>
      <c r="H70" s="139"/>
      <c r="I70" s="478"/>
      <c r="J70" s="478"/>
      <c r="K70" s="93"/>
      <c r="L70" s="93"/>
    </row>
    <row r="71" spans="2:12" s="138" customFormat="1" ht="15" customHeight="1">
      <c r="B71" s="149"/>
      <c r="C71" s="40"/>
      <c r="D71" s="40"/>
      <c r="E71" s="40"/>
      <c r="F71" s="40"/>
      <c r="G71" s="310"/>
      <c r="H71" s="139"/>
      <c r="I71" s="478"/>
      <c r="J71" s="478"/>
      <c r="K71" s="93"/>
      <c r="L71" s="93"/>
    </row>
    <row r="72" spans="2:12" s="138" customFormat="1" ht="15.75">
      <c r="B72" s="149"/>
      <c r="C72" s="92"/>
      <c r="D72" s="40"/>
      <c r="E72" s="40"/>
      <c r="F72" s="40"/>
      <c r="G72" s="311" t="s">
        <v>114</v>
      </c>
      <c r="H72" s="139"/>
      <c r="I72" s="473"/>
      <c r="J72" s="473"/>
      <c r="K72" s="93"/>
      <c r="L72" s="93"/>
    </row>
    <row r="73" spans="2:12" s="138" customFormat="1" ht="15.75">
      <c r="B73" s="149"/>
      <c r="C73" s="92"/>
      <c r="D73" s="40"/>
      <c r="E73" s="40"/>
      <c r="F73" s="40"/>
      <c r="G73" s="311"/>
      <c r="H73" s="139"/>
      <c r="I73" s="473"/>
      <c r="J73" s="473"/>
      <c r="K73" s="93"/>
      <c r="L73" s="93"/>
    </row>
    <row r="74" spans="2:12" s="26" customFormat="1">
      <c r="B74" s="149"/>
      <c r="C74" s="139"/>
      <c r="D74" s="139"/>
      <c r="E74" s="139"/>
      <c r="F74" s="139"/>
      <c r="G74" s="312"/>
      <c r="H74" s="139"/>
      <c r="I74" s="479" t="s">
        <v>136</v>
      </c>
      <c r="J74" s="479" t="s">
        <v>137</v>
      </c>
      <c r="K74" s="300"/>
      <c r="L74" s="300"/>
    </row>
    <row r="75" spans="2:12" s="140" customFormat="1" ht="15.75">
      <c r="B75" s="150"/>
      <c r="C75" s="299" t="s">
        <v>41</v>
      </c>
      <c r="G75" s="296"/>
      <c r="I75" s="277">
        <v>42735</v>
      </c>
      <c r="J75" s="277">
        <v>42369</v>
      </c>
      <c r="K75" s="296"/>
    </row>
    <row r="76" spans="2:12" ht="9" customHeight="1">
      <c r="B76" s="148"/>
      <c r="G76" s="313"/>
      <c r="H76" s="113"/>
      <c r="I76" s="470"/>
      <c r="J76" s="470"/>
      <c r="K76" s="130"/>
      <c r="L76" s="11"/>
    </row>
    <row r="77" spans="2:12">
      <c r="B77" s="80" t="s">
        <v>25</v>
      </c>
      <c r="C77" s="29" t="s">
        <v>65</v>
      </c>
      <c r="G77" s="302" t="s">
        <v>110</v>
      </c>
      <c r="H77" s="113">
        <v>4</v>
      </c>
      <c r="I77" s="470"/>
      <c r="J77" s="470"/>
      <c r="K77" s="130"/>
      <c r="L77" s="10"/>
    </row>
    <row r="78" spans="2:12" hidden="1">
      <c r="B78" s="227" t="s">
        <v>26</v>
      </c>
      <c r="C78" s="85" t="s">
        <v>26</v>
      </c>
      <c r="E78" s="30" t="s">
        <v>82</v>
      </c>
      <c r="G78" s="317" t="s">
        <v>255</v>
      </c>
      <c r="H78" s="113"/>
      <c r="I78" s="468"/>
      <c r="J78" s="468">
        <v>0</v>
      </c>
      <c r="K78" s="126"/>
      <c r="L78" s="74">
        <v>0</v>
      </c>
    </row>
    <row r="79" spans="2:12">
      <c r="B79" s="227" t="s">
        <v>27</v>
      </c>
      <c r="C79" s="85" t="s">
        <v>27</v>
      </c>
      <c r="E79" s="30" t="s">
        <v>83</v>
      </c>
      <c r="G79" s="317" t="s">
        <v>256</v>
      </c>
      <c r="H79" s="113"/>
      <c r="I79" s="468">
        <v>64085150.810000002</v>
      </c>
      <c r="J79" s="468">
        <v>68277061.871999994</v>
      </c>
      <c r="K79" s="126"/>
      <c r="L79" s="74">
        <v>-4191911.0619999915</v>
      </c>
    </row>
    <row r="80" spans="2:12" hidden="1">
      <c r="B80" s="227" t="s">
        <v>28</v>
      </c>
      <c r="C80" s="85" t="s">
        <v>28</v>
      </c>
      <c r="E80" s="30" t="s">
        <v>84</v>
      </c>
      <c r="G80" s="317" t="s">
        <v>257</v>
      </c>
      <c r="H80" s="113"/>
      <c r="I80" s="468"/>
      <c r="J80" s="468">
        <v>0</v>
      </c>
      <c r="K80" s="126"/>
      <c r="L80" s="74">
        <v>0</v>
      </c>
    </row>
    <row r="81" spans="2:12">
      <c r="B81" s="227" t="s">
        <v>29</v>
      </c>
      <c r="C81" s="85"/>
      <c r="E81" s="30"/>
      <c r="G81" s="317" t="s">
        <v>258</v>
      </c>
      <c r="H81" s="113"/>
      <c r="I81" s="468">
        <v>5253012.1900000274</v>
      </c>
      <c r="J81" s="468">
        <v>2140450.9356000051</v>
      </c>
      <c r="K81" s="126"/>
      <c r="L81" s="74">
        <v>3112561.2544000223</v>
      </c>
    </row>
    <row r="82" spans="2:12" hidden="1">
      <c r="B82" s="227" t="s">
        <v>30</v>
      </c>
      <c r="C82" s="85"/>
      <c r="E82" s="30"/>
      <c r="G82" s="317" t="s">
        <v>377</v>
      </c>
      <c r="H82" s="113"/>
      <c r="I82" s="468"/>
      <c r="J82" s="468">
        <v>0</v>
      </c>
      <c r="K82" s="126"/>
      <c r="L82" s="74">
        <v>0</v>
      </c>
    </row>
    <row r="83" spans="2:12" hidden="1">
      <c r="B83" s="227" t="s">
        <v>229</v>
      </c>
      <c r="C83" s="85"/>
      <c r="E83" s="30"/>
      <c r="G83" s="317" t="s">
        <v>260</v>
      </c>
      <c r="H83" s="113"/>
      <c r="I83" s="468"/>
      <c r="J83" s="468">
        <v>0</v>
      </c>
      <c r="K83" s="126"/>
      <c r="L83" s="74">
        <v>0</v>
      </c>
    </row>
    <row r="84" spans="2:12" hidden="1">
      <c r="B84" s="227" t="s">
        <v>230</v>
      </c>
      <c r="C84" s="85"/>
      <c r="E84" s="30"/>
      <c r="G84" s="317" t="s">
        <v>261</v>
      </c>
      <c r="H84" s="113"/>
      <c r="I84" s="468"/>
      <c r="J84" s="468">
        <v>0</v>
      </c>
      <c r="K84" s="126"/>
      <c r="L84" s="74">
        <v>0</v>
      </c>
    </row>
    <row r="85" spans="2:12">
      <c r="B85" s="227" t="s">
        <v>265</v>
      </c>
      <c r="C85" s="85"/>
      <c r="E85" s="30"/>
      <c r="G85" s="317" t="s">
        <v>262</v>
      </c>
      <c r="H85" s="113"/>
      <c r="I85" s="468">
        <v>83235.620000000112</v>
      </c>
      <c r="J85" s="468">
        <v>1808620</v>
      </c>
      <c r="K85" s="126"/>
      <c r="L85" s="74">
        <v>-1725384.38</v>
      </c>
    </row>
    <row r="86" spans="2:12">
      <c r="B86" s="227" t="s">
        <v>266</v>
      </c>
      <c r="C86" s="85"/>
      <c r="E86" s="30"/>
      <c r="G86" s="317" t="s">
        <v>263</v>
      </c>
      <c r="H86" s="113"/>
      <c r="I86" s="468">
        <v>420680</v>
      </c>
      <c r="J86" s="468">
        <v>424692</v>
      </c>
      <c r="K86" s="126"/>
      <c r="L86" s="74">
        <v>-4012</v>
      </c>
    </row>
    <row r="87" spans="2:12" hidden="1">
      <c r="B87" s="227" t="s">
        <v>267</v>
      </c>
      <c r="C87" s="85"/>
      <c r="E87" s="30"/>
      <c r="G87" s="317" t="s">
        <v>264</v>
      </c>
      <c r="H87" s="113"/>
      <c r="I87" s="468">
        <v>0</v>
      </c>
      <c r="J87" s="468">
        <v>0</v>
      </c>
      <c r="K87" s="126"/>
      <c r="L87" s="74"/>
    </row>
    <row r="88" spans="2:12" s="51" customFormat="1" ht="6.75" customHeight="1">
      <c r="B88" s="148"/>
      <c r="C88" s="87"/>
      <c r="E88" s="82"/>
      <c r="F88" s="81"/>
      <c r="G88" s="97"/>
      <c r="H88" s="115"/>
      <c r="I88" s="470"/>
      <c r="J88" s="470"/>
      <c r="K88" s="126"/>
      <c r="L88" s="53"/>
    </row>
    <row r="89" spans="2:12">
      <c r="B89" s="80">
        <v>2</v>
      </c>
      <c r="C89" s="91" t="s">
        <v>68</v>
      </c>
      <c r="G89" s="81" t="s">
        <v>268</v>
      </c>
      <c r="H89" s="113"/>
      <c r="I89" s="471">
        <v>0</v>
      </c>
      <c r="J89" s="471">
        <v>0</v>
      </c>
      <c r="K89" s="130"/>
      <c r="L89" s="254">
        <v>0</v>
      </c>
    </row>
    <row r="90" spans="2:12" ht="4.5" customHeight="1">
      <c r="B90" s="80"/>
      <c r="C90" s="91"/>
      <c r="G90" s="81"/>
      <c r="H90" s="113"/>
      <c r="I90" s="470"/>
      <c r="J90" s="470"/>
      <c r="K90" s="130"/>
      <c r="L90" s="137"/>
    </row>
    <row r="91" spans="2:12">
      <c r="B91" s="80">
        <v>3</v>
      </c>
      <c r="C91" s="30" t="s">
        <v>66</v>
      </c>
      <c r="G91" s="302" t="s">
        <v>269</v>
      </c>
      <c r="H91" s="113"/>
      <c r="I91" s="471">
        <v>0</v>
      </c>
      <c r="J91" s="471">
        <v>0</v>
      </c>
      <c r="K91" s="130"/>
      <c r="L91" s="254">
        <v>0</v>
      </c>
    </row>
    <row r="92" spans="2:12" ht="4.5" customHeight="1">
      <c r="B92" s="80"/>
      <c r="C92" s="86"/>
      <c r="H92" s="113"/>
      <c r="I92" s="470"/>
      <c r="J92" s="470"/>
      <c r="K92" s="130"/>
      <c r="L92" s="98"/>
    </row>
    <row r="93" spans="2:12">
      <c r="B93" s="80">
        <v>4</v>
      </c>
      <c r="C93" s="143" t="s">
        <v>67</v>
      </c>
      <c r="G93" s="302" t="s">
        <v>270</v>
      </c>
      <c r="H93" s="113"/>
      <c r="I93" s="471">
        <v>0</v>
      </c>
      <c r="J93" s="471">
        <v>0</v>
      </c>
      <c r="K93" s="130"/>
      <c r="L93" s="254">
        <v>0</v>
      </c>
    </row>
    <row r="94" spans="2:12" ht="5.25" customHeight="1">
      <c r="B94" s="148"/>
      <c r="C94" s="90"/>
      <c r="D94" s="29"/>
      <c r="E94" s="69"/>
      <c r="F94" s="51"/>
      <c r="H94" s="116"/>
      <c r="I94" s="470"/>
      <c r="J94" s="480"/>
      <c r="K94" s="128"/>
      <c r="L94" s="53"/>
    </row>
    <row r="95" spans="2:12">
      <c r="B95" s="148"/>
      <c r="C95" s="31" t="s">
        <v>11</v>
      </c>
      <c r="D95" s="31"/>
      <c r="E95" s="31"/>
      <c r="F95" s="31"/>
      <c r="G95" s="303" t="s">
        <v>271</v>
      </c>
      <c r="H95" s="117"/>
      <c r="I95" s="477">
        <v>69842078.620000035</v>
      </c>
      <c r="J95" s="477">
        <v>72650824.807599992</v>
      </c>
      <c r="K95" s="131"/>
      <c r="L95" s="59">
        <v>-2808746.1875999691</v>
      </c>
    </row>
    <row r="96" spans="2:12" s="51" customFormat="1" ht="5.25" customHeight="1">
      <c r="B96" s="148"/>
      <c r="C96" s="99"/>
      <c r="D96" s="52"/>
      <c r="E96" s="30"/>
      <c r="G96" s="314"/>
      <c r="H96" s="116"/>
      <c r="I96" s="470"/>
      <c r="J96" s="480"/>
      <c r="K96" s="128"/>
      <c r="L96" s="53"/>
    </row>
    <row r="97" spans="2:12">
      <c r="B97" s="80" t="s">
        <v>32</v>
      </c>
      <c r="C97" s="29" t="s">
        <v>69</v>
      </c>
      <c r="G97" s="81" t="s">
        <v>112</v>
      </c>
      <c r="H97" s="113">
        <v>5</v>
      </c>
      <c r="I97" s="470"/>
      <c r="J97" s="470"/>
      <c r="K97" s="130"/>
      <c r="L97" s="10"/>
    </row>
    <row r="98" spans="2:12" ht="6" customHeight="1">
      <c r="B98" s="80"/>
      <c r="C98" s="91"/>
      <c r="G98" s="302"/>
      <c r="H98" s="113"/>
      <c r="I98" s="470"/>
      <c r="J98" s="470"/>
      <c r="K98" s="130"/>
      <c r="L98" s="10"/>
    </row>
    <row r="99" spans="2:12">
      <c r="B99" s="227" t="s">
        <v>26</v>
      </c>
      <c r="C99" s="85" t="s">
        <v>26</v>
      </c>
      <c r="E99" s="29" t="s">
        <v>70</v>
      </c>
      <c r="G99" s="317" t="s">
        <v>255</v>
      </c>
      <c r="H99" s="113"/>
      <c r="I99" s="468">
        <v>394166800.17999995</v>
      </c>
      <c r="J99" s="468">
        <v>400142115.87</v>
      </c>
      <c r="K99" s="126"/>
      <c r="L99" s="74">
        <v>-5975315.6900000572</v>
      </c>
    </row>
    <row r="100" spans="2:12">
      <c r="B100" s="227" t="s">
        <v>27</v>
      </c>
      <c r="C100" s="85" t="s">
        <v>27</v>
      </c>
      <c r="E100" s="29"/>
      <c r="G100" s="317" t="s">
        <v>256</v>
      </c>
      <c r="H100" s="113"/>
      <c r="I100" s="468">
        <v>462101464.95999992</v>
      </c>
      <c r="J100" s="468">
        <v>581438815.90799999</v>
      </c>
      <c r="K100" s="126"/>
      <c r="L100" s="74">
        <v>-119337350.94800007</v>
      </c>
    </row>
    <row r="101" spans="2:12" hidden="1">
      <c r="B101" s="227" t="s">
        <v>28</v>
      </c>
      <c r="C101" s="85"/>
      <c r="E101" s="29"/>
      <c r="G101" s="317" t="s">
        <v>272</v>
      </c>
      <c r="H101" s="113"/>
      <c r="I101" s="468">
        <v>0</v>
      </c>
      <c r="J101" s="468">
        <v>0</v>
      </c>
      <c r="K101" s="126"/>
      <c r="L101" s="74"/>
    </row>
    <row r="102" spans="2:12" hidden="1">
      <c r="B102" s="227" t="s">
        <v>29</v>
      </c>
      <c r="C102" s="85"/>
      <c r="E102" s="29"/>
      <c r="G102" s="317" t="s">
        <v>258</v>
      </c>
      <c r="H102" s="113"/>
      <c r="I102" s="468">
        <v>0</v>
      </c>
      <c r="J102" s="468">
        <v>0</v>
      </c>
      <c r="K102" s="126"/>
      <c r="L102" s="74"/>
    </row>
    <row r="103" spans="2:12" hidden="1">
      <c r="B103" s="227" t="s">
        <v>30</v>
      </c>
      <c r="C103" s="85"/>
      <c r="E103" s="29"/>
      <c r="G103" s="317" t="s">
        <v>259</v>
      </c>
      <c r="H103" s="113"/>
      <c r="I103" s="468">
        <v>0</v>
      </c>
      <c r="J103" s="468">
        <v>0</v>
      </c>
      <c r="K103" s="126"/>
      <c r="L103" s="74"/>
    </row>
    <row r="104" spans="2:12" hidden="1">
      <c r="B104" s="227" t="s">
        <v>229</v>
      </c>
      <c r="C104" s="85"/>
      <c r="E104" s="29"/>
      <c r="G104" s="317" t="s">
        <v>260</v>
      </c>
      <c r="H104" s="113"/>
      <c r="I104" s="468">
        <v>0</v>
      </c>
      <c r="J104" s="468">
        <v>0</v>
      </c>
      <c r="K104" s="126"/>
      <c r="L104" s="74"/>
    </row>
    <row r="105" spans="2:12" hidden="1">
      <c r="B105" s="227" t="s">
        <v>230</v>
      </c>
      <c r="C105" s="85"/>
      <c r="E105" s="29"/>
      <c r="G105" s="317" t="s">
        <v>261</v>
      </c>
      <c r="H105" s="113"/>
      <c r="I105" s="468">
        <v>0</v>
      </c>
      <c r="J105" s="468">
        <v>0</v>
      </c>
      <c r="K105" s="126"/>
      <c r="L105" s="74"/>
    </row>
    <row r="106" spans="2:12" hidden="1">
      <c r="B106" s="227" t="s">
        <v>265</v>
      </c>
      <c r="C106" s="85"/>
      <c r="E106" s="29"/>
      <c r="G106" s="317" t="s">
        <v>264</v>
      </c>
      <c r="H106" s="113"/>
      <c r="I106" s="468">
        <v>0</v>
      </c>
      <c r="J106" s="468">
        <v>0</v>
      </c>
      <c r="K106" s="126"/>
      <c r="L106" s="74">
        <v>0</v>
      </c>
    </row>
    <row r="107" spans="2:12" ht="4.5" customHeight="1">
      <c r="B107" s="227"/>
      <c r="C107" s="85"/>
      <c r="E107" s="29"/>
      <c r="G107" s="319"/>
      <c r="H107" s="113"/>
      <c r="I107" s="470"/>
      <c r="J107" s="470"/>
      <c r="K107" s="126"/>
      <c r="L107" s="74"/>
    </row>
    <row r="108" spans="2:12">
      <c r="B108" s="80">
        <v>2</v>
      </c>
      <c r="C108" s="29" t="s">
        <v>1</v>
      </c>
      <c r="G108" s="302" t="s">
        <v>273</v>
      </c>
      <c r="H108" s="113"/>
      <c r="I108" s="471">
        <v>0</v>
      </c>
      <c r="J108" s="471">
        <v>0</v>
      </c>
      <c r="K108" s="126"/>
      <c r="L108" s="254">
        <v>0</v>
      </c>
    </row>
    <row r="109" spans="2:12" ht="4.5" customHeight="1">
      <c r="C109" s="86"/>
      <c r="H109" s="113"/>
      <c r="I109" s="470"/>
      <c r="J109" s="470"/>
      <c r="K109" s="130"/>
      <c r="L109" s="137"/>
    </row>
    <row r="110" spans="2:12">
      <c r="B110" s="80">
        <v>3</v>
      </c>
      <c r="C110" s="144" t="s">
        <v>71</v>
      </c>
      <c r="G110" s="302" t="s">
        <v>274</v>
      </c>
      <c r="H110" s="113"/>
      <c r="I110" s="471">
        <v>54854800</v>
      </c>
      <c r="J110" s="471">
        <v>0</v>
      </c>
      <c r="K110" s="126"/>
      <c r="L110" s="254">
        <v>0</v>
      </c>
    </row>
    <row r="111" spans="2:12" ht="6" customHeight="1">
      <c r="C111" s="86"/>
      <c r="H111" s="113"/>
      <c r="I111" s="470"/>
      <c r="J111" s="470"/>
      <c r="K111" s="130"/>
      <c r="L111" s="10"/>
    </row>
    <row r="112" spans="2:12">
      <c r="B112" s="80">
        <v>4</v>
      </c>
      <c r="C112" s="29" t="s">
        <v>72</v>
      </c>
      <c r="G112" s="302" t="s">
        <v>275</v>
      </c>
      <c r="H112" s="113"/>
      <c r="I112" s="471"/>
      <c r="J112" s="471"/>
      <c r="K112" s="130"/>
      <c r="L112" s="10"/>
    </row>
    <row r="113" spans="2:13" hidden="1">
      <c r="B113" s="227" t="s">
        <v>26</v>
      </c>
      <c r="C113" s="85" t="s">
        <v>26</v>
      </c>
      <c r="E113" s="30" t="s">
        <v>82</v>
      </c>
      <c r="G113" s="317" t="s">
        <v>276</v>
      </c>
      <c r="H113" s="113"/>
      <c r="I113" s="468">
        <v>0</v>
      </c>
      <c r="J113" s="468">
        <v>0</v>
      </c>
      <c r="K113" s="130"/>
      <c r="L113" s="74">
        <v>0</v>
      </c>
    </row>
    <row r="114" spans="2:13" hidden="1">
      <c r="B114" s="227" t="s">
        <v>27</v>
      </c>
      <c r="C114" s="85" t="s">
        <v>27</v>
      </c>
      <c r="E114" s="30" t="s">
        <v>83</v>
      </c>
      <c r="G114" s="317" t="s">
        <v>277</v>
      </c>
      <c r="H114" s="113"/>
      <c r="I114" s="468">
        <v>0</v>
      </c>
      <c r="J114" s="468">
        <v>0</v>
      </c>
      <c r="K114" s="130"/>
      <c r="L114" s="74">
        <v>0</v>
      </c>
    </row>
    <row r="115" spans="2:13">
      <c r="B115" s="227"/>
      <c r="C115" s="85"/>
      <c r="E115" s="30"/>
      <c r="G115" s="82" t="s">
        <v>171</v>
      </c>
      <c r="H115" s="113"/>
      <c r="I115" s="469">
        <v>0</v>
      </c>
      <c r="J115" s="469">
        <v>0</v>
      </c>
      <c r="K115" s="130"/>
      <c r="L115" s="10"/>
    </row>
    <row r="116" spans="2:13" ht="4.5" customHeight="1">
      <c r="C116" s="86"/>
      <c r="H116" s="113"/>
      <c r="I116" s="470"/>
      <c r="J116" s="470"/>
      <c r="K116" s="130"/>
      <c r="L116" s="10"/>
    </row>
    <row r="117" spans="2:13" s="33" customFormat="1">
      <c r="B117" s="148"/>
      <c r="C117" s="31" t="s">
        <v>10</v>
      </c>
      <c r="D117" s="31"/>
      <c r="E117" s="31"/>
      <c r="F117" s="31"/>
      <c r="G117" s="303" t="s">
        <v>116</v>
      </c>
      <c r="H117" s="117"/>
      <c r="I117" s="477">
        <v>911123065.13999987</v>
      </c>
      <c r="J117" s="477">
        <v>981580931.778</v>
      </c>
      <c r="K117" s="131"/>
      <c r="L117" s="59">
        <v>-125312666.63800013</v>
      </c>
    </row>
    <row r="118" spans="2:13" s="33" customFormat="1" ht="6" customHeight="1">
      <c r="B118" s="148"/>
      <c r="C118" s="89"/>
      <c r="D118" s="31"/>
      <c r="E118" s="31"/>
      <c r="F118" s="31"/>
      <c r="G118" s="314"/>
      <c r="H118" s="117"/>
      <c r="I118" s="481"/>
      <c r="J118" s="481"/>
      <c r="K118" s="131"/>
      <c r="L118" s="58"/>
    </row>
    <row r="119" spans="2:13" s="33" customFormat="1">
      <c r="B119" s="148"/>
      <c r="C119" s="31" t="s">
        <v>73</v>
      </c>
      <c r="D119" s="31"/>
      <c r="E119" s="31"/>
      <c r="F119" s="31"/>
      <c r="G119" s="315" t="s">
        <v>278</v>
      </c>
      <c r="H119" s="117"/>
      <c r="I119" s="477">
        <v>980965143.75999987</v>
      </c>
      <c r="J119" s="477">
        <v>1054231756.5856</v>
      </c>
      <c r="K119" s="131"/>
      <c r="L119" s="59">
        <v>-128121412.8256001</v>
      </c>
    </row>
    <row r="120" spans="2:13" s="33" customFormat="1" ht="7.5" customHeight="1">
      <c r="B120" s="148"/>
      <c r="C120" s="92"/>
      <c r="D120" s="40"/>
      <c r="E120" s="40"/>
      <c r="F120" s="40"/>
      <c r="G120" s="314"/>
      <c r="H120" s="119"/>
      <c r="I120" s="470"/>
      <c r="J120" s="470"/>
      <c r="K120" s="131"/>
      <c r="L120" s="95"/>
    </row>
    <row r="121" spans="2:13">
      <c r="B121" s="80" t="s">
        <v>34</v>
      </c>
      <c r="C121" s="5" t="s">
        <v>74</v>
      </c>
      <c r="G121" s="310" t="s">
        <v>279</v>
      </c>
      <c r="H121" s="113"/>
      <c r="I121" s="470"/>
      <c r="J121" s="470"/>
      <c r="K121" s="126"/>
      <c r="L121" s="57"/>
      <c r="M121" s="103"/>
    </row>
    <row r="122" spans="2:13">
      <c r="B122" s="80">
        <v>1</v>
      </c>
      <c r="C122" s="30" t="s">
        <v>75</v>
      </c>
      <c r="D122" s="2"/>
      <c r="E122" s="2"/>
      <c r="F122" s="2"/>
      <c r="G122" s="302" t="s">
        <v>280</v>
      </c>
      <c r="H122" s="120"/>
      <c r="I122" s="471">
        <v>10100000</v>
      </c>
      <c r="J122" s="471">
        <v>10100000</v>
      </c>
      <c r="K122" s="126"/>
      <c r="L122" s="74">
        <v>0</v>
      </c>
      <c r="M122" s="103"/>
    </row>
    <row r="123" spans="2:13" ht="4.5" customHeight="1">
      <c r="B123" s="80"/>
      <c r="C123" s="30"/>
      <c r="D123" s="2"/>
      <c r="E123" s="2"/>
      <c r="F123" s="2"/>
      <c r="G123" s="302"/>
      <c r="H123" s="120"/>
      <c r="I123" s="470"/>
      <c r="J123" s="470"/>
      <c r="K123" s="126"/>
      <c r="L123" s="74"/>
      <c r="M123" s="103"/>
    </row>
    <row r="124" spans="2:13" s="2" customFormat="1">
      <c r="B124" s="80">
        <v>2</v>
      </c>
      <c r="C124" s="30" t="s">
        <v>75</v>
      </c>
      <c r="G124" s="302" t="s">
        <v>281</v>
      </c>
      <c r="H124" s="120"/>
      <c r="I124" s="471">
        <v>0</v>
      </c>
      <c r="J124" s="471">
        <v>0</v>
      </c>
      <c r="K124" s="126"/>
      <c r="L124" s="254">
        <v>0</v>
      </c>
      <c r="M124" s="104"/>
    </row>
    <row r="125" spans="2:13" s="2" customFormat="1" ht="4.5" customHeight="1">
      <c r="B125" s="80"/>
      <c r="C125" s="30"/>
      <c r="G125" s="302"/>
      <c r="H125" s="120"/>
      <c r="I125" s="470"/>
      <c r="J125" s="470"/>
      <c r="K125" s="126"/>
      <c r="L125" s="98"/>
      <c r="M125" s="104"/>
    </row>
    <row r="126" spans="2:13" s="2" customFormat="1">
      <c r="B126" s="80">
        <v>3</v>
      </c>
      <c r="C126" s="30" t="s">
        <v>76</v>
      </c>
      <c r="G126" s="302" t="s">
        <v>282</v>
      </c>
      <c r="H126" s="120" t="s">
        <v>0</v>
      </c>
      <c r="I126" s="471">
        <v>0</v>
      </c>
      <c r="J126" s="471">
        <v>0</v>
      </c>
      <c r="K126" s="133"/>
      <c r="L126" s="254">
        <v>0</v>
      </c>
      <c r="M126" s="104"/>
    </row>
    <row r="127" spans="2:13" s="2" customFormat="1" ht="4.5" customHeight="1">
      <c r="B127" s="80"/>
      <c r="C127" s="30"/>
      <c r="G127" s="302"/>
      <c r="H127" s="120"/>
      <c r="I127" s="470"/>
      <c r="J127" s="470"/>
      <c r="K127" s="133"/>
      <c r="L127" s="74"/>
      <c r="M127" s="104"/>
    </row>
    <row r="128" spans="2:13" s="2" customFormat="1">
      <c r="B128" s="80">
        <v>4</v>
      </c>
      <c r="C128" s="91"/>
      <c r="G128" s="302" t="s">
        <v>283</v>
      </c>
      <c r="H128" s="120"/>
      <c r="I128" s="471"/>
      <c r="J128" s="471"/>
      <c r="K128" s="126"/>
      <c r="L128" s="254"/>
      <c r="M128" s="104"/>
    </row>
    <row r="129" spans="2:13" hidden="1">
      <c r="B129" s="227" t="s">
        <v>26</v>
      </c>
      <c r="C129" s="91"/>
      <c r="D129" s="2"/>
      <c r="E129" s="2"/>
      <c r="F129" s="2"/>
      <c r="G129" s="316" t="s">
        <v>284</v>
      </c>
      <c r="H129" s="120"/>
      <c r="I129" s="468">
        <v>0</v>
      </c>
      <c r="J129" s="468">
        <v>0</v>
      </c>
      <c r="K129" s="126"/>
      <c r="L129" s="74">
        <v>0</v>
      </c>
      <c r="M129" s="103"/>
    </row>
    <row r="130" spans="2:13" s="2" customFormat="1" hidden="1">
      <c r="B130" s="227" t="s">
        <v>27</v>
      </c>
      <c r="C130" s="91" t="s">
        <v>77</v>
      </c>
      <c r="G130" s="316" t="s">
        <v>218</v>
      </c>
      <c r="H130" s="120"/>
      <c r="I130" s="468">
        <v>0</v>
      </c>
      <c r="J130" s="468">
        <v>0</v>
      </c>
      <c r="K130" s="133"/>
      <c r="L130" s="74">
        <v>0</v>
      </c>
      <c r="M130" s="104"/>
    </row>
    <row r="131" spans="2:13" s="2" customFormat="1">
      <c r="B131" s="227" t="s">
        <v>28</v>
      </c>
      <c r="C131" s="91" t="s">
        <v>78</v>
      </c>
      <c r="G131" s="316" t="s">
        <v>283</v>
      </c>
      <c r="H131" s="120" t="s">
        <v>0</v>
      </c>
      <c r="I131" s="468">
        <v>238594439.88</v>
      </c>
      <c r="J131" s="468">
        <v>238594439.88</v>
      </c>
      <c r="K131" s="133"/>
      <c r="L131" s="74">
        <v>0</v>
      </c>
      <c r="M131" s="104"/>
    </row>
    <row r="132" spans="2:13" s="2" customFormat="1">
      <c r="B132" s="227"/>
      <c r="C132" s="91"/>
      <c r="G132" s="82" t="s">
        <v>171</v>
      </c>
      <c r="H132" s="120"/>
      <c r="I132" s="469">
        <v>238594439.88</v>
      </c>
      <c r="J132" s="469">
        <v>238594439.88</v>
      </c>
      <c r="K132" s="133"/>
      <c r="L132" s="255">
        <v>0</v>
      </c>
      <c r="M132" s="104"/>
    </row>
    <row r="133" spans="2:13" s="2" customFormat="1" ht="4.5" customHeight="1">
      <c r="B133" s="227"/>
      <c r="C133" s="91"/>
      <c r="G133" s="82"/>
      <c r="H133" s="120"/>
      <c r="I133" s="471"/>
      <c r="J133" s="471"/>
      <c r="K133" s="133"/>
      <c r="L133" s="74"/>
      <c r="M133" s="104"/>
    </row>
    <row r="134" spans="2:13">
      <c r="B134" s="80">
        <v>5</v>
      </c>
      <c r="C134" s="30" t="s">
        <v>79</v>
      </c>
      <c r="D134" s="29"/>
      <c r="E134" s="96"/>
      <c r="F134" s="97"/>
      <c r="G134" s="318" t="s">
        <v>173</v>
      </c>
      <c r="H134" s="120" t="s">
        <v>0</v>
      </c>
      <c r="I134" s="471">
        <v>-71290692.299999997</v>
      </c>
      <c r="J134" s="471">
        <v>-30372151.189999998</v>
      </c>
      <c r="K134" s="128"/>
      <c r="L134" s="74">
        <v>-40918541.109999999</v>
      </c>
      <c r="M134" s="103"/>
    </row>
    <row r="135" spans="2:13" ht="4.5" customHeight="1">
      <c r="B135" s="80"/>
      <c r="C135" s="30"/>
      <c r="D135" s="29"/>
      <c r="E135" s="96"/>
      <c r="F135" s="97"/>
      <c r="G135" s="318"/>
      <c r="H135" s="120"/>
      <c r="I135" s="470"/>
      <c r="J135" s="470"/>
      <c r="K135" s="128"/>
      <c r="L135" s="74"/>
      <c r="M135" s="103"/>
    </row>
    <row r="136" spans="2:13">
      <c r="B136" s="80">
        <v>6</v>
      </c>
      <c r="C136" s="30" t="s">
        <v>80</v>
      </c>
      <c r="D136" s="29"/>
      <c r="E136" s="96"/>
      <c r="F136" s="97"/>
      <c r="G136" s="318" t="s">
        <v>111</v>
      </c>
      <c r="H136" s="120" t="s">
        <v>0</v>
      </c>
      <c r="I136" s="471">
        <v>18421043.234189905</v>
      </c>
      <c r="J136" s="471">
        <v>-40918541.112999991</v>
      </c>
      <c r="K136" s="128"/>
      <c r="L136" s="254">
        <v>59339586.037189908</v>
      </c>
      <c r="M136" s="103"/>
    </row>
    <row r="137" spans="2:13" s="51" customFormat="1" ht="4.5" customHeight="1">
      <c r="B137" s="148"/>
      <c r="C137" s="101"/>
      <c r="D137" s="52"/>
      <c r="E137" s="96"/>
      <c r="F137" s="97"/>
      <c r="G137" s="97"/>
      <c r="H137" s="121"/>
      <c r="I137" s="470"/>
      <c r="J137" s="480"/>
      <c r="K137" s="128"/>
      <c r="L137" s="53"/>
      <c r="M137" s="106"/>
    </row>
    <row r="138" spans="2:13" s="33" customFormat="1">
      <c r="B138" s="148"/>
      <c r="C138" s="145" t="s">
        <v>35</v>
      </c>
      <c r="D138" s="31"/>
      <c r="E138" s="31"/>
      <c r="F138" s="31"/>
      <c r="G138" s="307" t="s">
        <v>35</v>
      </c>
      <c r="H138" s="117"/>
      <c r="I138" s="477">
        <v>195824790.81418988</v>
      </c>
      <c r="J138" s="477">
        <v>177403747.57700002</v>
      </c>
      <c r="K138" s="131"/>
      <c r="L138" s="59">
        <v>18421044.927189909</v>
      </c>
      <c r="M138" s="105"/>
    </row>
    <row r="139" spans="2:13" s="51" customFormat="1" ht="7.5" customHeight="1">
      <c r="B139" s="148"/>
      <c r="C139" s="101"/>
      <c r="D139" s="52"/>
      <c r="E139" s="96"/>
      <c r="F139" s="97"/>
      <c r="G139" s="314"/>
      <c r="H139" s="121"/>
      <c r="I139" s="470"/>
      <c r="J139" s="480"/>
      <c r="K139" s="128"/>
      <c r="L139" s="136"/>
      <c r="M139" s="106"/>
    </row>
    <row r="140" spans="2:13" s="33" customFormat="1">
      <c r="B140" s="148"/>
      <c r="C140" s="32" t="s">
        <v>81</v>
      </c>
      <c r="D140" s="31"/>
      <c r="E140" s="31"/>
      <c r="F140" s="31"/>
      <c r="G140" s="307" t="s">
        <v>197</v>
      </c>
      <c r="H140" s="117"/>
      <c r="I140" s="477">
        <v>1176789934.5741897</v>
      </c>
      <c r="J140" s="477">
        <v>1231635504.1626</v>
      </c>
      <c r="K140" s="131"/>
      <c r="L140" s="59">
        <v>-109700367.8984102</v>
      </c>
      <c r="M140" s="105"/>
    </row>
    <row r="141" spans="2:13" s="33" customFormat="1">
      <c r="B141" s="148"/>
      <c r="C141" s="40"/>
      <c r="D141" s="40"/>
      <c r="E141" s="40"/>
      <c r="F141" s="40"/>
      <c r="G141" s="81"/>
      <c r="H141" s="139"/>
      <c r="I141" s="134"/>
      <c r="J141" s="134"/>
      <c r="K141" s="93"/>
      <c r="L141" s="167"/>
      <c r="M141" s="105"/>
    </row>
    <row r="142" spans="2:13">
      <c r="I142" s="172">
        <v>-2.3996829986572266E-3</v>
      </c>
      <c r="J142" s="172">
        <v>2.1998882293701172E-3</v>
      </c>
      <c r="K142" s="127"/>
      <c r="L142" s="172">
        <v>-54854798.305400133</v>
      </c>
      <c r="M142" s="103"/>
    </row>
    <row r="144" spans="2:13">
      <c r="I144" s="358"/>
    </row>
    <row r="145" spans="9:10">
      <c r="I145" s="392"/>
      <c r="J145" s="392"/>
    </row>
  </sheetData>
  <mergeCells count="1">
    <mergeCell ref="H6:H9"/>
  </mergeCells>
  <phoneticPr fontId="0" type="noConversion"/>
  <printOptions horizontalCentered="1" verticalCentered="1"/>
  <pageMargins left="0.51181102362204722" right="0.51181102362204722" top="0.23622047244094491" bottom="0.23622047244094491" header="0.23622047244094491" footer="0.23622047244094491"/>
  <pageSetup paperSize="9" scale="90" fitToWidth="2" fitToHeight="2" orientation="portrait" r:id="rId1"/>
  <headerFooter alignWithMargins="0">
    <oddHeader>&amp;L&amp;F&amp;R&amp;A</oddHeader>
  </headerFooter>
  <rowBreaks count="1" manualBreakCount="1">
    <brk id="70" min="1" max="9" man="1"/>
  </rowBreaks>
</worksheet>
</file>

<file path=xl/worksheets/sheet4.xml><?xml version="1.0" encoding="utf-8"?>
<worksheet xmlns="http://schemas.openxmlformats.org/spreadsheetml/2006/main" xmlns:r="http://schemas.openxmlformats.org/officeDocument/2006/relationships">
  <sheetPr codeName="Tabelle3" enableFormatConditionsCalculation="0">
    <tabColor rgb="FF7030A0"/>
    <pageSetUpPr fitToPage="1"/>
  </sheetPr>
  <dimension ref="B1:P87"/>
  <sheetViews>
    <sheetView view="pageBreakPreview" topLeftCell="A67" zoomScale="145" zoomScaleNormal="100" zoomScaleSheetLayoutView="145" workbookViewId="0">
      <selection sqref="A1:XFD1048576"/>
    </sheetView>
  </sheetViews>
  <sheetFormatPr defaultColWidth="11.42578125" defaultRowHeight="12.75"/>
  <cols>
    <col min="1" max="1" width="3.28515625" style="72" customWidth="1"/>
    <col min="2" max="2" width="3.85546875" style="500" customWidth="1"/>
    <col min="3" max="3" width="2.5703125" style="497" customWidth="1"/>
    <col min="4" max="4" width="0.28515625" style="72" customWidth="1"/>
    <col min="5" max="5" width="3.7109375" style="72" hidden="1" customWidth="1"/>
    <col min="6" max="6" width="29.5703125" style="72" hidden="1" customWidth="1"/>
    <col min="7" max="7" width="49.5703125" style="72" customWidth="1"/>
    <col min="8" max="8" width="10.7109375" style="72" customWidth="1"/>
    <col min="9" max="9" width="6.42578125" style="498" customWidth="1"/>
    <col min="10" max="10" width="19.7109375" style="72" customWidth="1"/>
    <col min="11" max="11" width="17.85546875" style="72" customWidth="1"/>
    <col min="12" max="12" width="13.42578125" style="510" customWidth="1"/>
    <col min="13" max="13" width="19" style="72" bestFit="1" customWidth="1"/>
    <col min="14" max="14" width="11.42578125" style="72"/>
    <col min="15" max="16" width="12.28515625" style="72" bestFit="1" customWidth="1"/>
    <col min="17" max="16384" width="11.42578125" style="72"/>
  </cols>
  <sheetData>
    <row r="1" spans="2:13">
      <c r="B1" s="85"/>
      <c r="D1" s="329"/>
      <c r="E1" s="109">
        <v>0</v>
      </c>
      <c r="F1" s="109"/>
      <c r="G1" s="487" t="s">
        <v>412</v>
      </c>
      <c r="H1" s="109"/>
      <c r="J1" s="499" t="s">
        <v>23</v>
      </c>
      <c r="K1" s="282">
        <v>42735</v>
      </c>
      <c r="L1" s="295"/>
    </row>
    <row r="2" spans="2:13">
      <c r="E2" s="501"/>
      <c r="F2" s="502"/>
      <c r="G2" s="502"/>
      <c r="H2" s="502"/>
      <c r="J2" s="499" t="s">
        <v>24</v>
      </c>
      <c r="K2" s="503" t="s">
        <v>95</v>
      </c>
      <c r="L2" s="504"/>
    </row>
    <row r="3" spans="2:13">
      <c r="E3" s="501"/>
      <c r="F3" s="502"/>
      <c r="G3" s="502"/>
      <c r="H3" s="502"/>
      <c r="K3" s="505"/>
      <c r="L3" s="506"/>
      <c r="M3" s="507"/>
    </row>
    <row r="4" spans="2:13" ht="15.75">
      <c r="B4" s="84"/>
      <c r="D4" s="508"/>
      <c r="E4" s="508"/>
      <c r="F4" s="508"/>
      <c r="G4" s="550" t="s">
        <v>117</v>
      </c>
      <c r="H4" s="550"/>
      <c r="I4" s="550"/>
      <c r="J4" s="550"/>
      <c r="K4" s="550"/>
      <c r="L4" s="509"/>
    </row>
    <row r="5" spans="2:13">
      <c r="I5" s="507"/>
    </row>
    <row r="6" spans="2:13">
      <c r="I6" s="549" t="s">
        <v>39</v>
      </c>
      <c r="J6" s="511" t="s">
        <v>136</v>
      </c>
      <c r="K6" s="512" t="s">
        <v>137</v>
      </c>
      <c r="L6" s="512"/>
      <c r="M6" s="256" t="s">
        <v>0</v>
      </c>
    </row>
    <row r="7" spans="2:13" s="467" customFormat="1">
      <c r="B7" s="173"/>
      <c r="I7" s="549"/>
      <c r="J7" s="277">
        <v>42735</v>
      </c>
      <c r="K7" s="277">
        <v>42369</v>
      </c>
      <c r="L7" s="277"/>
      <c r="M7" s="280"/>
    </row>
    <row r="8" spans="2:13">
      <c r="F8" s="497" t="s">
        <v>485</v>
      </c>
      <c r="G8" s="497"/>
      <c r="H8" s="497"/>
      <c r="I8" s="549"/>
      <c r="J8" s="513" t="s">
        <v>95</v>
      </c>
      <c r="K8" s="513" t="s">
        <v>95</v>
      </c>
      <c r="L8" s="513"/>
      <c r="M8" s="513" t="s">
        <v>95</v>
      </c>
    </row>
    <row r="9" spans="2:13">
      <c r="I9" s="549"/>
      <c r="J9" s="514"/>
      <c r="K9" s="514"/>
      <c r="L9" s="514"/>
      <c r="M9" s="514"/>
    </row>
    <row r="10" spans="2:13">
      <c r="I10" s="515"/>
      <c r="J10" s="516"/>
      <c r="K10" s="516"/>
      <c r="L10" s="516"/>
      <c r="M10" s="516"/>
    </row>
    <row r="11" spans="2:13">
      <c r="B11" s="517">
        <v>1</v>
      </c>
      <c r="C11" s="518"/>
      <c r="D11" s="72" t="s">
        <v>85</v>
      </c>
      <c r="G11" s="153" t="s">
        <v>285</v>
      </c>
      <c r="I11" s="515" t="s">
        <v>394</v>
      </c>
      <c r="J11" s="258">
        <v>108434006.24000001</v>
      </c>
      <c r="K11" s="258">
        <v>90745824.150000006</v>
      </c>
      <c r="L11" s="519"/>
      <c r="M11" s="520">
        <v>17688182.090000004</v>
      </c>
    </row>
    <row r="12" spans="2:13">
      <c r="B12" s="517"/>
      <c r="C12" s="518"/>
      <c r="G12" s="153"/>
      <c r="I12" s="515"/>
      <c r="J12" s="519"/>
      <c r="K12" s="519"/>
      <c r="L12" s="519"/>
      <c r="M12" s="520"/>
    </row>
    <row r="13" spans="2:13">
      <c r="B13" s="517">
        <v>2</v>
      </c>
      <c r="C13" s="518"/>
      <c r="D13" s="72" t="s">
        <v>86</v>
      </c>
      <c r="G13" s="153" t="s">
        <v>119</v>
      </c>
      <c r="I13" s="515"/>
      <c r="J13" s="258">
        <v>0</v>
      </c>
      <c r="K13" s="258">
        <v>0</v>
      </c>
      <c r="L13" s="519"/>
      <c r="M13" s="520">
        <v>0</v>
      </c>
    </row>
    <row r="14" spans="2:13">
      <c r="B14" s="517"/>
      <c r="C14" s="518"/>
      <c r="G14" s="153"/>
      <c r="I14" s="515"/>
      <c r="J14" s="258"/>
      <c r="K14" s="519"/>
      <c r="L14" s="519"/>
      <c r="M14" s="520"/>
    </row>
    <row r="15" spans="2:13">
      <c r="B15" s="517">
        <v>3</v>
      </c>
      <c r="C15" s="518"/>
      <c r="D15" s="72" t="s">
        <v>87</v>
      </c>
      <c r="G15" s="153" t="s">
        <v>286</v>
      </c>
      <c r="I15" s="515"/>
      <c r="J15" s="259">
        <v>0</v>
      </c>
      <c r="K15" s="259">
        <v>0</v>
      </c>
      <c r="L15" s="520"/>
      <c r="M15" s="520">
        <v>0</v>
      </c>
    </row>
    <row r="16" spans="2:13">
      <c r="B16" s="517"/>
      <c r="C16" s="518"/>
      <c r="G16" s="153"/>
      <c r="I16" s="515"/>
      <c r="J16" s="520"/>
      <c r="K16" s="520"/>
      <c r="L16" s="520"/>
      <c r="M16" s="520"/>
    </row>
    <row r="17" spans="2:13">
      <c r="B17" s="517">
        <v>4</v>
      </c>
      <c r="C17" s="518"/>
      <c r="D17" s="521" t="s">
        <v>14</v>
      </c>
      <c r="G17" s="153" t="s">
        <v>118</v>
      </c>
      <c r="I17" s="515"/>
      <c r="J17" s="258">
        <v>31292147.789999999</v>
      </c>
      <c r="K17" s="258">
        <v>20753414.960000001</v>
      </c>
      <c r="L17" s="519"/>
      <c r="M17" s="520">
        <v>10538732.829999998</v>
      </c>
    </row>
    <row r="18" spans="2:13">
      <c r="B18" s="517"/>
      <c r="C18" s="518"/>
      <c r="D18" s="522"/>
      <c r="G18" s="153"/>
      <c r="I18" s="515"/>
      <c r="J18" s="519"/>
      <c r="K18" s="519"/>
      <c r="L18" s="519"/>
      <c r="M18" s="520"/>
    </row>
    <row r="19" spans="2:13">
      <c r="B19" s="517">
        <v>5</v>
      </c>
      <c r="C19" s="518"/>
      <c r="D19" s="522"/>
      <c r="G19" s="153" t="s">
        <v>287</v>
      </c>
      <c r="I19" s="515"/>
      <c r="J19" s="324">
        <v>0</v>
      </c>
      <c r="K19" s="324">
        <v>0</v>
      </c>
      <c r="L19" s="519"/>
      <c r="M19" s="324">
        <v>0</v>
      </c>
    </row>
    <row r="20" spans="2:13">
      <c r="B20" s="517"/>
      <c r="C20" s="518" t="s">
        <v>296</v>
      </c>
      <c r="D20" s="522"/>
      <c r="G20" s="174" t="s">
        <v>287</v>
      </c>
      <c r="I20" s="515"/>
      <c r="J20" s="523">
        <v>0</v>
      </c>
      <c r="K20" s="523">
        <v>0</v>
      </c>
      <c r="L20" s="519"/>
      <c r="M20" s="520">
        <v>0</v>
      </c>
    </row>
    <row r="21" spans="2:13">
      <c r="B21" s="517"/>
      <c r="C21" s="518" t="s">
        <v>297</v>
      </c>
      <c r="D21" s="522"/>
      <c r="G21" s="174" t="s">
        <v>288</v>
      </c>
      <c r="I21" s="515"/>
      <c r="J21" s="523">
        <v>0</v>
      </c>
      <c r="K21" s="523">
        <v>0</v>
      </c>
      <c r="L21" s="519"/>
      <c r="M21" s="520">
        <v>0</v>
      </c>
    </row>
    <row r="22" spans="2:13">
      <c r="B22" s="517"/>
      <c r="C22" s="518"/>
      <c r="D22" s="522"/>
      <c r="I22" s="515"/>
      <c r="J22" s="519"/>
      <c r="K22" s="519"/>
      <c r="L22" s="519"/>
      <c r="M22" s="520"/>
    </row>
    <row r="23" spans="2:13">
      <c r="B23" s="517">
        <v>6</v>
      </c>
      <c r="C23" s="518"/>
      <c r="D23" s="72" t="s">
        <v>16</v>
      </c>
      <c r="G23" s="153" t="s">
        <v>289</v>
      </c>
      <c r="I23" s="515" t="s">
        <v>393</v>
      </c>
      <c r="J23" s="324">
        <v>-2991220</v>
      </c>
      <c r="K23" s="324">
        <v>-2873568.5</v>
      </c>
      <c r="L23" s="519"/>
      <c r="M23" s="324">
        <v>-117651.5</v>
      </c>
    </row>
    <row r="24" spans="2:13">
      <c r="B24" s="517"/>
      <c r="C24" s="518"/>
      <c r="D24" s="72">
        <v>5.0999999999999996</v>
      </c>
      <c r="E24" s="72" t="s">
        <v>15</v>
      </c>
      <c r="G24" s="174" t="s">
        <v>290</v>
      </c>
      <c r="I24" s="515"/>
      <c r="J24" s="523">
        <v>-2580360</v>
      </c>
      <c r="K24" s="523">
        <v>-2462360</v>
      </c>
      <c r="L24" s="519"/>
      <c r="M24" s="520">
        <v>-118000</v>
      </c>
    </row>
    <row r="25" spans="2:13">
      <c r="B25" s="517"/>
      <c r="C25" s="518"/>
      <c r="D25" s="72">
        <v>5.2</v>
      </c>
      <c r="E25" s="72" t="s">
        <v>88</v>
      </c>
      <c r="G25" s="174" t="s">
        <v>291</v>
      </c>
      <c r="I25" s="515"/>
      <c r="J25" s="523">
        <v>-410860</v>
      </c>
      <c r="K25" s="523">
        <v>-411208.5</v>
      </c>
      <c r="L25" s="519"/>
      <c r="M25" s="520">
        <v>348.5</v>
      </c>
    </row>
    <row r="26" spans="2:13">
      <c r="B26" s="517"/>
      <c r="C26" s="518"/>
      <c r="G26" s="174"/>
      <c r="I26" s="515"/>
      <c r="J26" s="519"/>
      <c r="K26" s="519"/>
      <c r="L26" s="519"/>
      <c r="M26" s="520"/>
    </row>
    <row r="27" spans="2:13">
      <c r="B27" s="517">
        <v>7</v>
      </c>
      <c r="C27" s="518"/>
      <c r="D27" s="72" t="s">
        <v>17</v>
      </c>
      <c r="G27" s="153" t="s">
        <v>292</v>
      </c>
      <c r="I27" s="515"/>
      <c r="J27" s="254">
        <v>0</v>
      </c>
      <c r="K27" s="254">
        <v>0</v>
      </c>
      <c r="L27" s="519"/>
      <c r="M27" s="520">
        <v>0</v>
      </c>
    </row>
    <row r="28" spans="2:13">
      <c r="B28" s="517"/>
      <c r="C28" s="518"/>
      <c r="G28" s="153"/>
      <c r="I28" s="515"/>
      <c r="J28" s="519"/>
      <c r="K28" s="519"/>
      <c r="L28" s="519"/>
      <c r="M28" s="520"/>
    </row>
    <row r="29" spans="2:13">
      <c r="B29" s="517">
        <v>8</v>
      </c>
      <c r="C29" s="518"/>
      <c r="G29" s="153" t="s">
        <v>293</v>
      </c>
      <c r="I29" s="515"/>
      <c r="J29" s="258">
        <v>-38591332.689999998</v>
      </c>
      <c r="K29" s="258">
        <v>-38591331</v>
      </c>
      <c r="L29" s="519"/>
      <c r="M29" s="520"/>
    </row>
    <row r="30" spans="2:13">
      <c r="B30" s="517"/>
      <c r="C30" s="518"/>
      <c r="G30" s="153"/>
      <c r="I30" s="515"/>
      <c r="J30" s="519"/>
      <c r="K30" s="519"/>
      <c r="L30" s="519"/>
      <c r="M30" s="520"/>
    </row>
    <row r="31" spans="2:13" ht="14.25">
      <c r="B31" s="517">
        <v>9</v>
      </c>
      <c r="C31" s="518"/>
      <c r="D31" s="13" t="s">
        <v>52</v>
      </c>
      <c r="G31" s="153" t="s">
        <v>294</v>
      </c>
      <c r="I31" s="515" t="s">
        <v>138</v>
      </c>
      <c r="J31" s="258">
        <v>-35839073.435810097</v>
      </c>
      <c r="K31" s="258">
        <v>-61936490.103</v>
      </c>
      <c r="L31" s="519"/>
      <c r="M31" s="259">
        <v>26097416.667189904</v>
      </c>
    </row>
    <row r="32" spans="2:13" ht="14.25">
      <c r="B32" s="517"/>
      <c r="C32" s="518"/>
      <c r="D32" s="13"/>
      <c r="G32" s="153"/>
      <c r="I32" s="515"/>
      <c r="J32" s="519"/>
      <c r="K32" s="519"/>
      <c r="L32" s="519"/>
      <c r="M32" s="520"/>
    </row>
    <row r="33" spans="2:13" ht="14.25">
      <c r="B33" s="517">
        <v>10</v>
      </c>
      <c r="C33" s="518"/>
      <c r="D33" s="13"/>
      <c r="G33" s="153" t="s">
        <v>295</v>
      </c>
      <c r="I33" s="515"/>
      <c r="J33" s="324">
        <v>0</v>
      </c>
      <c r="K33" s="324">
        <v>0</v>
      </c>
      <c r="L33" s="519"/>
      <c r="M33" s="520"/>
    </row>
    <row r="34" spans="2:13">
      <c r="B34" s="517"/>
      <c r="C34" s="518" t="s">
        <v>296</v>
      </c>
      <c r="D34" s="72" t="s">
        <v>8</v>
      </c>
      <c r="G34" s="174" t="s">
        <v>298</v>
      </c>
      <c r="I34" s="515"/>
      <c r="J34" s="519"/>
      <c r="K34" s="519"/>
      <c r="L34" s="519"/>
      <c r="M34" s="520">
        <v>0</v>
      </c>
    </row>
    <row r="35" spans="2:13">
      <c r="B35" s="517"/>
      <c r="C35" s="518" t="s">
        <v>297</v>
      </c>
      <c r="D35" s="72" t="s">
        <v>9</v>
      </c>
      <c r="G35" s="174" t="s">
        <v>299</v>
      </c>
      <c r="I35" s="515"/>
      <c r="J35" s="519">
        <v>0</v>
      </c>
      <c r="K35" s="519"/>
      <c r="L35" s="519"/>
      <c r="M35" s="520">
        <v>0</v>
      </c>
    </row>
    <row r="36" spans="2:13" s="526" customFormat="1">
      <c r="B36" s="524"/>
      <c r="C36" s="518" t="s">
        <v>301</v>
      </c>
      <c r="D36" s="525" t="s">
        <v>20</v>
      </c>
      <c r="G36" s="320" t="s">
        <v>300</v>
      </c>
      <c r="I36" s="515"/>
      <c r="J36" s="519"/>
      <c r="K36" s="519"/>
      <c r="L36" s="519"/>
      <c r="M36" s="520">
        <v>0</v>
      </c>
    </row>
    <row r="37" spans="2:13">
      <c r="B37" s="517"/>
      <c r="C37" s="518"/>
      <c r="D37" s="527">
        <v>12.1</v>
      </c>
      <c r="E37" s="72" t="s">
        <v>7</v>
      </c>
      <c r="G37" s="174"/>
      <c r="I37" s="515"/>
      <c r="J37" s="519"/>
      <c r="K37" s="519"/>
      <c r="L37" s="519"/>
      <c r="M37" s="520">
        <v>0</v>
      </c>
    </row>
    <row r="38" spans="2:13">
      <c r="B38" s="517">
        <v>11</v>
      </c>
      <c r="C38" s="518"/>
      <c r="D38" s="527">
        <v>12.2</v>
      </c>
      <c r="E38" s="72" t="s">
        <v>12</v>
      </c>
      <c r="G38" s="153" t="s">
        <v>305</v>
      </c>
      <c r="I38" s="515"/>
      <c r="J38" s="519"/>
      <c r="K38" s="519"/>
      <c r="L38" s="519"/>
      <c r="M38" s="520">
        <v>0</v>
      </c>
    </row>
    <row r="39" spans="2:13">
      <c r="B39" s="517"/>
      <c r="C39" s="518"/>
      <c r="D39" s="527"/>
      <c r="G39" s="153" t="s">
        <v>306</v>
      </c>
      <c r="I39" s="515"/>
      <c r="J39" s="519"/>
      <c r="K39" s="519"/>
      <c r="L39" s="519"/>
      <c r="M39" s="520"/>
    </row>
    <row r="40" spans="2:13">
      <c r="B40" s="517">
        <v>12</v>
      </c>
      <c r="C40" s="518"/>
      <c r="D40" s="527">
        <v>12.3</v>
      </c>
      <c r="E40" s="525" t="s">
        <v>21</v>
      </c>
      <c r="G40" s="153" t="s">
        <v>302</v>
      </c>
      <c r="I40" s="515"/>
      <c r="J40" s="324">
        <v>-43883484.670000002</v>
      </c>
      <c r="K40" s="324">
        <v>-49016390.620000005</v>
      </c>
      <c r="L40" s="519"/>
      <c r="M40" s="520">
        <v>5132905.950000003</v>
      </c>
    </row>
    <row r="41" spans="2:13">
      <c r="B41" s="517"/>
      <c r="C41" s="518" t="s">
        <v>296</v>
      </c>
      <c r="D41" s="527"/>
      <c r="E41" s="522"/>
      <c r="G41" s="174" t="s">
        <v>303</v>
      </c>
      <c r="I41" s="515"/>
      <c r="J41" s="519">
        <v>-43883484.670000002</v>
      </c>
      <c r="K41" s="519">
        <v>-49016390.620000005</v>
      </c>
      <c r="L41" s="519"/>
      <c r="M41" s="520"/>
    </row>
    <row r="42" spans="2:13">
      <c r="B42" s="517"/>
      <c r="C42" s="518" t="s">
        <v>297</v>
      </c>
      <c r="D42" s="527"/>
      <c r="E42" s="522"/>
      <c r="G42" s="174" t="s">
        <v>304</v>
      </c>
      <c r="I42" s="515"/>
      <c r="J42" s="258">
        <v>0</v>
      </c>
      <c r="K42" s="258">
        <v>0</v>
      </c>
      <c r="L42" s="519"/>
      <c r="M42" s="520"/>
    </row>
    <row r="43" spans="2:13">
      <c r="B43" s="517"/>
      <c r="C43" s="518"/>
      <c r="D43" s="527"/>
      <c r="E43" s="522"/>
      <c r="G43" s="153"/>
      <c r="I43" s="515"/>
      <c r="J43" s="519"/>
      <c r="K43" s="519"/>
      <c r="L43" s="519"/>
      <c r="M43" s="520"/>
    </row>
    <row r="44" spans="2:13">
      <c r="B44" s="517"/>
      <c r="C44" s="518"/>
      <c r="D44" s="527"/>
      <c r="E44" s="522"/>
      <c r="G44" s="322" t="s">
        <v>307</v>
      </c>
      <c r="I44" s="515"/>
      <c r="J44" s="257">
        <v>0</v>
      </c>
      <c r="K44" s="257">
        <v>0</v>
      </c>
      <c r="L44" s="519"/>
      <c r="M44" s="520"/>
    </row>
    <row r="45" spans="2:13">
      <c r="B45" s="517"/>
      <c r="C45" s="518"/>
      <c r="I45" s="515"/>
      <c r="J45" s="520"/>
      <c r="K45" s="520"/>
      <c r="L45" s="520"/>
      <c r="M45" s="520"/>
    </row>
    <row r="46" spans="2:13" s="526" customFormat="1">
      <c r="B46" s="524"/>
      <c r="C46" s="528"/>
      <c r="I46" s="515"/>
      <c r="J46" s="520"/>
      <c r="K46" s="520"/>
      <c r="L46" s="520"/>
      <c r="M46" s="520"/>
    </row>
    <row r="47" spans="2:13" s="526" customFormat="1">
      <c r="B47" s="524"/>
      <c r="C47" s="528"/>
      <c r="D47" s="107" t="s">
        <v>89</v>
      </c>
      <c r="E47" s="529"/>
      <c r="F47" s="529"/>
      <c r="G47" s="107" t="s">
        <v>121</v>
      </c>
      <c r="H47" s="510"/>
      <c r="I47" s="515"/>
      <c r="J47" s="257">
        <v>18421043.234189905</v>
      </c>
      <c r="K47" s="257">
        <v>-40918541.112999991</v>
      </c>
      <c r="L47" s="259"/>
      <c r="M47" s="257">
        <v>59339586.037189908</v>
      </c>
    </row>
    <row r="48" spans="2:13" s="526" customFormat="1">
      <c r="B48" s="524"/>
      <c r="C48" s="528"/>
      <c r="D48" s="529"/>
      <c r="E48" s="529"/>
      <c r="F48" s="529"/>
      <c r="G48" s="510"/>
      <c r="H48" s="510"/>
      <c r="I48" s="515"/>
      <c r="J48" s="530"/>
      <c r="K48" s="530"/>
      <c r="L48" s="520"/>
      <c r="M48" s="530"/>
    </row>
    <row r="49" spans="2:16" s="526" customFormat="1">
      <c r="B49" s="524">
        <v>13</v>
      </c>
      <c r="C49" s="528"/>
      <c r="D49" s="72" t="s">
        <v>18</v>
      </c>
      <c r="G49" s="321" t="s">
        <v>309</v>
      </c>
      <c r="I49" s="515"/>
      <c r="J49" s="257">
        <v>0</v>
      </c>
      <c r="K49" s="257">
        <v>0</v>
      </c>
      <c r="L49" s="258"/>
      <c r="M49" s="257">
        <v>0</v>
      </c>
      <c r="O49" s="526" t="s">
        <v>399</v>
      </c>
    </row>
    <row r="50" spans="2:16" s="526" customFormat="1">
      <c r="B50" s="524"/>
      <c r="C50" s="518" t="s">
        <v>296</v>
      </c>
      <c r="D50" s="72"/>
      <c r="G50" s="323" t="s">
        <v>308</v>
      </c>
      <c r="I50" s="515"/>
      <c r="J50" s="258"/>
      <c r="K50" s="258">
        <v>0</v>
      </c>
      <c r="L50" s="258"/>
      <c r="M50" s="520">
        <v>0</v>
      </c>
    </row>
    <row r="51" spans="2:16" s="526" customFormat="1">
      <c r="B51" s="524"/>
      <c r="C51" s="518" t="s">
        <v>297</v>
      </c>
      <c r="D51" s="72"/>
      <c r="G51" s="323" t="s">
        <v>464</v>
      </c>
      <c r="I51" s="515"/>
      <c r="J51" s="258"/>
      <c r="K51" s="258">
        <v>0</v>
      </c>
      <c r="L51" s="258"/>
      <c r="M51" s="520"/>
    </row>
    <row r="52" spans="2:16" s="526" customFormat="1">
      <c r="B52" s="524"/>
      <c r="C52" s="518" t="s">
        <v>301</v>
      </c>
      <c r="G52" s="320" t="s">
        <v>310</v>
      </c>
      <c r="I52" s="515"/>
      <c r="J52" s="259"/>
      <c r="K52" s="259"/>
      <c r="L52" s="259"/>
      <c r="M52" s="520"/>
    </row>
    <row r="53" spans="2:16" s="526" customFormat="1">
      <c r="B53" s="524"/>
      <c r="C53" s="518"/>
      <c r="I53" s="515"/>
      <c r="J53" s="259"/>
      <c r="K53" s="259"/>
      <c r="L53" s="259"/>
      <c r="M53" s="520"/>
    </row>
    <row r="54" spans="2:16" s="526" customFormat="1">
      <c r="B54" s="524"/>
      <c r="C54" s="528"/>
      <c r="D54" s="36" t="s">
        <v>19</v>
      </c>
      <c r="E54" s="529"/>
      <c r="F54" s="529"/>
      <c r="G54" s="107" t="s">
        <v>311</v>
      </c>
      <c r="H54" s="510"/>
      <c r="I54" s="515"/>
      <c r="J54" s="257">
        <v>18421043.234189905</v>
      </c>
      <c r="K54" s="257">
        <v>-40918541.112999991</v>
      </c>
      <c r="L54" s="259"/>
      <c r="M54" s="257">
        <v>59339586.037189908</v>
      </c>
      <c r="O54" s="531"/>
      <c r="P54" s="531"/>
    </row>
    <row r="55" spans="2:16" s="526" customFormat="1">
      <c r="B55" s="524"/>
      <c r="C55" s="528"/>
      <c r="I55" s="515"/>
      <c r="J55" s="520"/>
      <c r="K55" s="520"/>
      <c r="L55" s="520"/>
      <c r="M55" s="520"/>
    </row>
    <row r="56" spans="2:16" s="526" customFormat="1">
      <c r="B56" s="524">
        <v>14</v>
      </c>
      <c r="C56" s="528"/>
      <c r="G56" s="107" t="s">
        <v>312</v>
      </c>
      <c r="I56" s="515"/>
      <c r="J56" s="257"/>
      <c r="K56" s="257"/>
      <c r="L56" s="520"/>
      <c r="M56" s="520"/>
    </row>
    <row r="57" spans="2:16" s="526" customFormat="1">
      <c r="B57" s="524"/>
      <c r="C57" s="518" t="s">
        <v>296</v>
      </c>
      <c r="G57" s="320" t="s">
        <v>313</v>
      </c>
      <c r="I57" s="515"/>
      <c r="J57" s="520"/>
      <c r="K57" s="520"/>
      <c r="L57" s="520"/>
      <c r="M57" s="520"/>
    </row>
    <row r="58" spans="2:16" s="526" customFormat="1">
      <c r="B58" s="524"/>
      <c r="C58" s="518" t="s">
        <v>297</v>
      </c>
      <c r="G58" s="320" t="s">
        <v>314</v>
      </c>
      <c r="I58" s="515"/>
      <c r="J58" s="520"/>
      <c r="K58" s="520"/>
      <c r="L58" s="520"/>
      <c r="M58" s="520"/>
    </row>
    <row r="61" spans="2:16">
      <c r="G61" s="550" t="s">
        <v>315</v>
      </c>
      <c r="H61" s="550"/>
      <c r="I61" s="550"/>
      <c r="J61" s="550"/>
      <c r="K61" s="550"/>
    </row>
    <row r="64" spans="2:16">
      <c r="G64" s="326" t="s">
        <v>311</v>
      </c>
      <c r="I64" s="515" t="s">
        <v>186</v>
      </c>
      <c r="J64" s="258">
        <v>18421043.234189905</v>
      </c>
      <c r="K64" s="258">
        <v>-40918541.112999991</v>
      </c>
      <c r="L64" s="519"/>
      <c r="M64" s="520">
        <v>59339584.347189896</v>
      </c>
    </row>
    <row r="65" spans="2:13">
      <c r="G65" s="326"/>
      <c r="I65" s="515"/>
      <c r="J65" s="519"/>
      <c r="K65" s="519"/>
      <c r="L65" s="519"/>
      <c r="M65" s="520"/>
    </row>
    <row r="66" spans="2:13">
      <c r="G66" s="326" t="s">
        <v>316</v>
      </c>
      <c r="I66" s="515" t="s">
        <v>186</v>
      </c>
      <c r="J66" s="258">
        <v>0</v>
      </c>
      <c r="K66" s="258">
        <v>0</v>
      </c>
      <c r="L66" s="519"/>
      <c r="M66" s="520">
        <v>0</v>
      </c>
    </row>
    <row r="67" spans="2:13">
      <c r="G67" s="327" t="s">
        <v>317</v>
      </c>
      <c r="I67" s="515"/>
      <c r="J67" s="519"/>
      <c r="K67" s="519"/>
      <c r="L67" s="519"/>
      <c r="M67" s="520"/>
    </row>
    <row r="68" spans="2:13">
      <c r="G68" s="327" t="s">
        <v>318</v>
      </c>
      <c r="I68" s="515"/>
      <c r="J68" s="520"/>
      <c r="K68" s="520"/>
      <c r="L68" s="520"/>
      <c r="M68" s="520">
        <v>0</v>
      </c>
    </row>
    <row r="69" spans="2:13">
      <c r="G69" s="327" t="s">
        <v>319</v>
      </c>
      <c r="I69" s="515"/>
      <c r="J69" s="520"/>
      <c r="K69" s="520"/>
      <c r="L69" s="520"/>
      <c r="M69" s="520"/>
    </row>
    <row r="70" spans="2:13">
      <c r="G70" s="326" t="s">
        <v>320</v>
      </c>
      <c r="I70" s="515" t="s">
        <v>138</v>
      </c>
      <c r="J70" s="519">
        <v>0</v>
      </c>
      <c r="K70" s="519">
        <v>0</v>
      </c>
      <c r="L70" s="519"/>
      <c r="M70" s="520">
        <v>0</v>
      </c>
    </row>
    <row r="71" spans="2:13">
      <c r="G71" s="326" t="s">
        <v>321</v>
      </c>
      <c r="I71" s="515" t="s">
        <v>186</v>
      </c>
      <c r="J71" s="519">
        <v>0</v>
      </c>
      <c r="K71" s="519">
        <v>0</v>
      </c>
      <c r="L71" s="519"/>
      <c r="M71" s="520">
        <v>0</v>
      </c>
    </row>
    <row r="72" spans="2:13">
      <c r="G72" s="326"/>
      <c r="I72" s="515"/>
      <c r="J72" s="519"/>
      <c r="K72" s="519"/>
      <c r="L72" s="519"/>
      <c r="M72" s="520"/>
    </row>
    <row r="73" spans="2:13">
      <c r="G73" s="326" t="s">
        <v>322</v>
      </c>
      <c r="I73" s="515"/>
      <c r="J73" s="258">
        <v>18421043.234189905</v>
      </c>
      <c r="K73" s="258">
        <v>-40918541.112999991</v>
      </c>
      <c r="L73" s="519"/>
      <c r="M73" s="520"/>
    </row>
    <row r="74" spans="2:13">
      <c r="G74" s="325"/>
      <c r="I74" s="515"/>
      <c r="J74" s="519"/>
      <c r="K74" s="519"/>
      <c r="L74" s="519"/>
      <c r="M74" s="520"/>
    </row>
    <row r="75" spans="2:13">
      <c r="G75" s="326" t="s">
        <v>323</v>
      </c>
      <c r="I75" s="515" t="s">
        <v>186</v>
      </c>
      <c r="J75" s="519"/>
      <c r="K75" s="519"/>
      <c r="L75" s="519"/>
      <c r="M75" s="520">
        <v>0</v>
      </c>
    </row>
    <row r="76" spans="2:13">
      <c r="G76" s="174" t="s">
        <v>313</v>
      </c>
      <c r="I76" s="515"/>
      <c r="J76" s="519"/>
      <c r="K76" s="519"/>
      <c r="L76" s="519"/>
      <c r="M76" s="520"/>
    </row>
    <row r="77" spans="2:13">
      <c r="B77" s="517">
        <v>1</v>
      </c>
      <c r="C77" s="518"/>
      <c r="G77" s="327" t="s">
        <v>314</v>
      </c>
      <c r="I77" s="515"/>
      <c r="J77" s="520"/>
      <c r="K77" s="520"/>
      <c r="L77" s="520"/>
      <c r="M77" s="520">
        <v>0</v>
      </c>
    </row>
    <row r="78" spans="2:13">
      <c r="B78" s="517"/>
      <c r="C78" s="518"/>
      <c r="G78" s="153"/>
      <c r="I78" s="515"/>
      <c r="J78" s="520"/>
      <c r="K78" s="520"/>
      <c r="L78" s="520"/>
      <c r="M78" s="520"/>
    </row>
    <row r="79" spans="2:13">
      <c r="B79" s="517">
        <v>2</v>
      </c>
      <c r="C79" s="518"/>
      <c r="G79" s="153"/>
      <c r="I79" s="515" t="s">
        <v>138</v>
      </c>
      <c r="J79" s="519"/>
      <c r="K79" s="519"/>
      <c r="L79" s="519"/>
      <c r="M79" s="520">
        <v>0</v>
      </c>
    </row>
    <row r="80" spans="2:13">
      <c r="B80" s="517"/>
      <c r="C80" s="518"/>
      <c r="G80" s="153"/>
      <c r="I80" s="515"/>
      <c r="J80" s="519"/>
      <c r="K80" s="519"/>
      <c r="L80" s="519"/>
      <c r="M80" s="520"/>
    </row>
    <row r="81" spans="2:13">
      <c r="B81" s="517">
        <v>3</v>
      </c>
      <c r="C81" s="518"/>
      <c r="G81" s="153"/>
      <c r="I81" s="515"/>
      <c r="J81" s="520"/>
      <c r="K81" s="520"/>
      <c r="L81" s="520"/>
      <c r="M81" s="520">
        <v>0</v>
      </c>
    </row>
    <row r="82" spans="2:13">
      <c r="B82" s="517"/>
      <c r="C82" s="518"/>
      <c r="G82" s="153"/>
      <c r="I82" s="515"/>
      <c r="J82" s="520"/>
      <c r="K82" s="520"/>
      <c r="L82" s="520"/>
      <c r="M82" s="520"/>
    </row>
    <row r="83" spans="2:13">
      <c r="B83" s="517">
        <v>4</v>
      </c>
      <c r="C83" s="518"/>
      <c r="D83" s="521"/>
      <c r="G83" s="153"/>
      <c r="I83" s="515" t="s">
        <v>138</v>
      </c>
      <c r="J83" s="519"/>
      <c r="K83" s="519"/>
      <c r="L83" s="519"/>
      <c r="M83" s="520">
        <v>0</v>
      </c>
    </row>
    <row r="87" spans="2:13">
      <c r="J87" s="532">
        <v>18421043.234189905</v>
      </c>
    </row>
  </sheetData>
  <mergeCells count="3">
    <mergeCell ref="I6:I9"/>
    <mergeCell ref="G4:K4"/>
    <mergeCell ref="G61:K61"/>
  </mergeCells>
  <phoneticPr fontId="0" type="noConversion"/>
  <printOptions horizontalCentered="1" verticalCentered="1"/>
  <pageMargins left="0.5" right="0.5" top="0" bottom="0" header="0" footer="0"/>
  <pageSetup paperSize="9" scale="81" orientation="portrait" r:id="rId1"/>
  <headerFooter alignWithMargins="0">
    <oddHeader>&amp;L&amp;F&amp;R&amp;A</oddHeader>
  </headerFooter>
</worksheet>
</file>

<file path=xl/worksheets/sheet5.xml><?xml version="1.0" encoding="utf-8"?>
<worksheet xmlns="http://schemas.openxmlformats.org/spreadsheetml/2006/main" xmlns:r="http://schemas.openxmlformats.org/officeDocument/2006/relationships">
  <sheetPr codeName="Tabelle12" enableFormatConditionsCalculation="0">
    <tabColor rgb="FF7030A0"/>
    <pageSetUpPr fitToPage="1"/>
  </sheetPr>
  <dimension ref="B1:N103"/>
  <sheetViews>
    <sheetView view="pageBreakPreview" topLeftCell="A37" zoomScale="130" zoomScaleNormal="100" zoomScaleSheetLayoutView="130" workbookViewId="0">
      <selection activeCell="J87" sqref="J87"/>
    </sheetView>
  </sheetViews>
  <sheetFormatPr defaultColWidth="11.42578125" defaultRowHeight="12.75"/>
  <cols>
    <col min="1" max="1" width="5.140625" style="198" customWidth="1"/>
    <col min="2" max="2" width="4.140625" style="198" customWidth="1"/>
    <col min="3" max="3" width="11.42578125" style="198" customWidth="1"/>
    <col min="4" max="4" width="15.85546875" style="198" customWidth="1"/>
    <col min="5" max="5" width="12.85546875" style="198" customWidth="1"/>
    <col min="6" max="6" width="10" style="198" customWidth="1"/>
    <col min="7" max="7" width="2.85546875" style="198" customWidth="1"/>
    <col min="8" max="8" width="4" style="198" customWidth="1"/>
    <col min="9" max="9" width="6.42578125" style="198" customWidth="1"/>
    <col min="10" max="10" width="16" style="198" bestFit="1" customWidth="1"/>
    <col min="11" max="11" width="14.5703125" style="198" customWidth="1"/>
    <col min="12" max="13" width="11.42578125" style="198" customWidth="1"/>
    <col min="14" max="14" width="54.42578125" style="198" bestFit="1" customWidth="1"/>
    <col min="15" max="16384" width="11.42578125" style="198"/>
  </cols>
  <sheetData>
    <row r="1" spans="2:14">
      <c r="C1" s="487" t="s">
        <v>412</v>
      </c>
      <c r="D1" s="496"/>
      <c r="J1" s="328" t="s">
        <v>23</v>
      </c>
      <c r="K1" s="282">
        <v>42735</v>
      </c>
    </row>
    <row r="2" spans="2:14">
      <c r="B2" s="168"/>
      <c r="D2" s="329"/>
      <c r="J2" s="328" t="s">
        <v>24</v>
      </c>
      <c r="K2" s="330" t="s">
        <v>95</v>
      </c>
    </row>
    <row r="3" spans="2:14">
      <c r="B3" s="51"/>
      <c r="C3" s="331"/>
      <c r="D3" s="329"/>
      <c r="J3" s="168"/>
      <c r="K3" s="47"/>
    </row>
    <row r="5" spans="2:14" ht="15.75">
      <c r="B5" s="551" t="s">
        <v>342</v>
      </c>
      <c r="C5" s="551"/>
      <c r="D5" s="551"/>
      <c r="E5" s="551"/>
      <c r="F5" s="551"/>
      <c r="G5" s="551"/>
      <c r="H5" s="551"/>
      <c r="I5" s="551"/>
      <c r="J5" s="551"/>
      <c r="K5" s="551"/>
    </row>
    <row r="6" spans="2:14">
      <c r="C6" s="332"/>
      <c r="E6" s="552" t="s">
        <v>324</v>
      </c>
      <c r="F6" s="552"/>
      <c r="G6" s="552"/>
      <c r="H6" s="552"/>
      <c r="I6" s="552"/>
    </row>
    <row r="7" spans="2:14">
      <c r="C7" s="332"/>
      <c r="J7" s="333">
        <v>42735</v>
      </c>
      <c r="K7" s="333">
        <v>42369</v>
      </c>
    </row>
    <row r="8" spans="2:14">
      <c r="J8" s="47" t="s">
        <v>95</v>
      </c>
      <c r="K8" s="47" t="s">
        <v>95</v>
      </c>
    </row>
    <row r="10" spans="2:14" s="337" customFormat="1">
      <c r="B10" s="339" t="s">
        <v>325</v>
      </c>
    </row>
    <row r="11" spans="2:14">
      <c r="N11" s="337"/>
    </row>
    <row r="12" spans="2:14" ht="13.5" thickBot="1">
      <c r="C12" s="339" t="s">
        <v>326</v>
      </c>
      <c r="J12" s="338">
        <v>18421043.234189905</v>
      </c>
      <c r="K12" s="338">
        <v>-40918541.112999991</v>
      </c>
      <c r="N12" s="337"/>
    </row>
    <row r="13" spans="2:14" s="340" customFormat="1">
      <c r="J13" s="341"/>
      <c r="K13" s="341"/>
      <c r="N13" s="359"/>
    </row>
    <row r="14" spans="2:14">
      <c r="C14" s="319" t="s">
        <v>328</v>
      </c>
      <c r="J14" s="360">
        <v>49297280.829999998</v>
      </c>
      <c r="K14" s="360">
        <v>38591331</v>
      </c>
      <c r="N14" s="359"/>
    </row>
    <row r="15" spans="2:14" ht="10.5" customHeight="1">
      <c r="C15" s="319"/>
      <c r="J15" s="335"/>
      <c r="K15" s="335"/>
      <c r="N15" s="359"/>
    </row>
    <row r="16" spans="2:14">
      <c r="C16" s="319" t="s">
        <v>327</v>
      </c>
      <c r="J16" s="361">
        <v>10705948.139999999</v>
      </c>
      <c r="K16" s="361"/>
      <c r="N16" s="319"/>
    </row>
    <row r="17" spans="3:14" s="337" customFormat="1" ht="4.5" customHeight="1">
      <c r="C17" s="342"/>
      <c r="J17" s="362"/>
      <c r="K17" s="362"/>
      <c r="N17" s="319"/>
    </row>
    <row r="18" spans="3:14" hidden="1">
      <c r="C18" s="319" t="s">
        <v>380</v>
      </c>
      <c r="J18" s="361"/>
      <c r="K18" s="361"/>
      <c r="N18" s="319"/>
    </row>
    <row r="19" spans="3:14" s="337" customFormat="1" ht="4.5" customHeight="1">
      <c r="C19" s="342"/>
      <c r="J19" s="362"/>
      <c r="K19" s="362"/>
      <c r="N19" s="319"/>
    </row>
    <row r="20" spans="3:14">
      <c r="C20" s="319" t="s">
        <v>293</v>
      </c>
      <c r="J20" s="361">
        <v>38591332.689999998</v>
      </c>
      <c r="K20" s="361">
        <v>38591331</v>
      </c>
      <c r="N20" s="319"/>
    </row>
    <row r="21" spans="3:14" s="337" customFormat="1" ht="4.5" customHeight="1">
      <c r="C21" s="342"/>
      <c r="J21" s="362"/>
      <c r="K21" s="362"/>
      <c r="N21" s="344"/>
    </row>
    <row r="22" spans="3:14" hidden="1">
      <c r="C22" s="319" t="s">
        <v>292</v>
      </c>
      <c r="J22" s="361">
        <v>0</v>
      </c>
      <c r="K22" s="361">
        <v>0</v>
      </c>
      <c r="N22" s="319"/>
    </row>
    <row r="23" spans="3:14" s="337" customFormat="1" ht="8.25" customHeight="1">
      <c r="C23" s="342"/>
      <c r="J23" s="363"/>
      <c r="K23" s="363"/>
      <c r="N23" s="319"/>
    </row>
    <row r="24" spans="3:14">
      <c r="C24" s="344" t="s">
        <v>329</v>
      </c>
      <c r="J24" s="360">
        <v>0</v>
      </c>
      <c r="K24" s="360">
        <v>0</v>
      </c>
      <c r="N24" s="319"/>
    </row>
    <row r="25" spans="3:14" s="337" customFormat="1" ht="7.5" customHeight="1">
      <c r="C25" s="342"/>
      <c r="J25" s="364"/>
      <c r="K25" s="364"/>
      <c r="N25" s="319"/>
    </row>
    <row r="26" spans="3:14" hidden="1">
      <c r="C26" s="319" t="s">
        <v>381</v>
      </c>
      <c r="J26" s="361">
        <v>0</v>
      </c>
      <c r="K26" s="361">
        <v>0</v>
      </c>
      <c r="N26" s="319"/>
    </row>
    <row r="27" spans="3:14" ht="8.25" customHeight="1">
      <c r="C27" s="319"/>
      <c r="J27" s="363"/>
      <c r="K27" s="363"/>
      <c r="N27" s="319"/>
    </row>
    <row r="28" spans="3:14">
      <c r="C28" s="344" t="s">
        <v>330</v>
      </c>
      <c r="J28" s="360">
        <v>-5491299.5959899025</v>
      </c>
      <c r="K28" s="360">
        <v>173379556.57000002</v>
      </c>
      <c r="N28" s="337"/>
    </row>
    <row r="29" spans="3:14" ht="6.75" customHeight="1">
      <c r="C29" s="319"/>
      <c r="J29" s="364"/>
      <c r="K29" s="364"/>
      <c r="N29" s="337"/>
    </row>
    <row r="30" spans="3:14">
      <c r="C30" s="319" t="s">
        <v>382</v>
      </c>
      <c r="J30" s="391">
        <v>-4108134.7215898801</v>
      </c>
      <c r="K30" s="361">
        <v>175795958.30000001</v>
      </c>
      <c r="N30" s="337"/>
    </row>
    <row r="31" spans="3:14" ht="4.5" customHeight="1">
      <c r="C31" s="319"/>
      <c r="J31" s="362"/>
      <c r="K31" s="362"/>
      <c r="N31" s="337"/>
    </row>
    <row r="32" spans="3:14" hidden="1">
      <c r="C32" s="319" t="s">
        <v>331</v>
      </c>
      <c r="J32" s="391">
        <v>0</v>
      </c>
      <c r="K32" s="361">
        <v>0</v>
      </c>
      <c r="N32" s="337"/>
    </row>
    <row r="33" spans="2:11" ht="4.5" customHeight="1">
      <c r="C33" s="319"/>
      <c r="J33" s="362"/>
      <c r="K33" s="362"/>
    </row>
    <row r="34" spans="2:11">
      <c r="C34" s="319" t="s">
        <v>383</v>
      </c>
      <c r="J34" s="361">
        <v>-1383164.8744000224</v>
      </c>
      <c r="K34" s="361">
        <v>-2416401.73</v>
      </c>
    </row>
    <row r="35" spans="2:11" ht="4.5" customHeight="1">
      <c r="C35" s="319"/>
      <c r="J35" s="362"/>
      <c r="K35" s="362"/>
    </row>
    <row r="36" spans="2:11" hidden="1">
      <c r="C36" s="319" t="s">
        <v>332</v>
      </c>
      <c r="J36" s="361"/>
      <c r="K36" s="361"/>
    </row>
    <row r="37" spans="2:11" ht="9" customHeight="1">
      <c r="C37" s="342"/>
      <c r="J37" s="335"/>
      <c r="K37" s="335"/>
    </row>
    <row r="38" spans="2:11">
      <c r="J38" s="335"/>
      <c r="K38" s="335"/>
    </row>
    <row r="39" spans="2:11" s="334" customFormat="1" ht="13.5" thickBot="1">
      <c r="B39" s="339" t="s">
        <v>333</v>
      </c>
      <c r="J39" s="338">
        <v>62227024.468200006</v>
      </c>
      <c r="K39" s="338">
        <v>171052346.45700002</v>
      </c>
    </row>
    <row r="40" spans="2:11">
      <c r="J40" s="335"/>
      <c r="K40" s="335"/>
    </row>
    <row r="41" spans="2:11">
      <c r="B41" s="339" t="s">
        <v>334</v>
      </c>
      <c r="J41" s="335"/>
      <c r="K41" s="335"/>
    </row>
    <row r="42" spans="2:11">
      <c r="J42" s="335"/>
      <c r="K42" s="335"/>
    </row>
    <row r="43" spans="2:11" hidden="1">
      <c r="C43" s="319" t="s">
        <v>335</v>
      </c>
      <c r="D43" s="337"/>
      <c r="J43" s="336"/>
      <c r="K43" s="336"/>
    </row>
    <row r="44" spans="2:11" s="337" customFormat="1" ht="4.5" customHeight="1">
      <c r="C44" s="342"/>
      <c r="J44" s="343"/>
      <c r="K44" s="343"/>
    </row>
    <row r="45" spans="2:11" hidden="1">
      <c r="C45" s="344" t="s">
        <v>336</v>
      </c>
      <c r="D45" s="337"/>
      <c r="J45" s="336"/>
      <c r="K45" s="336"/>
    </row>
    <row r="46" spans="2:11" s="337" customFormat="1" ht="4.5" customHeight="1">
      <c r="C46" s="342"/>
      <c r="J46" s="343"/>
      <c r="K46" s="343"/>
    </row>
    <row r="47" spans="2:11">
      <c r="C47" s="344" t="s">
        <v>337</v>
      </c>
      <c r="D47" s="337"/>
      <c r="J47" s="336">
        <v>-25873500</v>
      </c>
      <c r="K47" s="336">
        <v>-6870000</v>
      </c>
    </row>
    <row r="48" spans="2:11" s="337" customFormat="1" ht="4.5" customHeight="1">
      <c r="C48" s="342"/>
      <c r="J48" s="343"/>
      <c r="K48" s="343"/>
    </row>
    <row r="49" spans="2:11" hidden="1">
      <c r="C49" s="344" t="s">
        <v>338</v>
      </c>
      <c r="D49" s="337"/>
      <c r="J49" s="336">
        <v>0</v>
      </c>
      <c r="K49" s="336">
        <v>0</v>
      </c>
    </row>
    <row r="50" spans="2:11" ht="4.5" customHeight="1">
      <c r="C50" s="319"/>
      <c r="D50" s="337"/>
      <c r="J50" s="343"/>
      <c r="K50" s="343"/>
    </row>
    <row r="51" spans="2:11" hidden="1">
      <c r="C51" s="344" t="s">
        <v>339</v>
      </c>
      <c r="D51" s="337"/>
      <c r="J51" s="336"/>
      <c r="K51" s="336"/>
    </row>
    <row r="52" spans="2:11" ht="4.5" customHeight="1">
      <c r="C52" s="319"/>
      <c r="D52" s="337"/>
      <c r="J52" s="343"/>
      <c r="K52" s="343"/>
    </row>
    <row r="53" spans="2:11" hidden="1">
      <c r="C53" s="344" t="s">
        <v>340</v>
      </c>
      <c r="D53" s="337"/>
      <c r="J53" s="336"/>
      <c r="K53" s="336"/>
    </row>
    <row r="54" spans="2:11" ht="4.5" customHeight="1">
      <c r="J54" s="345"/>
      <c r="K54" s="345"/>
    </row>
    <row r="55" spans="2:11" ht="13.5" thickBot="1">
      <c r="B55" s="339" t="s">
        <v>341</v>
      </c>
      <c r="J55" s="338">
        <v>-25873500</v>
      </c>
      <c r="K55" s="338">
        <v>-6870000</v>
      </c>
    </row>
    <row r="56" spans="2:11">
      <c r="J56" s="335"/>
      <c r="K56" s="335"/>
    </row>
    <row r="57" spans="2:11">
      <c r="B57" s="339" t="s">
        <v>343</v>
      </c>
      <c r="J57" s="335"/>
      <c r="K57" s="335"/>
    </row>
    <row r="58" spans="2:11">
      <c r="J58" s="335"/>
      <c r="K58" s="335"/>
    </row>
    <row r="59" spans="2:11" hidden="1">
      <c r="C59" s="344" t="s">
        <v>344</v>
      </c>
      <c r="J59" s="336"/>
      <c r="K59" s="336"/>
    </row>
    <row r="60" spans="2:11" ht="6" customHeight="1">
      <c r="C60" s="344"/>
      <c r="J60" s="343"/>
      <c r="K60" s="343"/>
    </row>
    <row r="61" spans="2:11" hidden="1">
      <c r="C61" s="344" t="s">
        <v>345</v>
      </c>
      <c r="J61" s="336"/>
      <c r="K61" s="336"/>
    </row>
    <row r="62" spans="2:11" ht="4.5" customHeight="1">
      <c r="C62" s="344"/>
      <c r="J62" s="343"/>
      <c r="K62" s="343"/>
    </row>
    <row r="63" spans="2:11" hidden="1">
      <c r="C63" s="344" t="s">
        <v>346</v>
      </c>
      <c r="J63" s="336"/>
      <c r="K63" s="336"/>
    </row>
    <row r="64" spans="2:11" ht="4.5" customHeight="1">
      <c r="C64" s="344"/>
      <c r="J64" s="343"/>
      <c r="K64" s="343"/>
    </row>
    <row r="65" spans="2:11" hidden="1">
      <c r="C65" s="344" t="s">
        <v>347</v>
      </c>
      <c r="J65" s="336"/>
      <c r="K65" s="336"/>
    </row>
    <row r="66" spans="2:11" ht="4.5" customHeight="1">
      <c r="C66" s="344"/>
      <c r="J66" s="343"/>
      <c r="K66" s="343"/>
    </row>
    <row r="67" spans="2:11" hidden="1">
      <c r="C67" s="344" t="s">
        <v>348</v>
      </c>
      <c r="J67" s="336"/>
      <c r="K67" s="336"/>
    </row>
    <row r="68" spans="2:11" ht="4.5" customHeight="1">
      <c r="C68" s="344"/>
      <c r="J68" s="343"/>
      <c r="K68" s="343"/>
    </row>
    <row r="69" spans="2:11" hidden="1">
      <c r="C69" s="344" t="s">
        <v>349</v>
      </c>
      <c r="J69" s="336"/>
      <c r="K69" s="336"/>
    </row>
    <row r="70" spans="2:11" ht="4.5" customHeight="1">
      <c r="C70" s="344"/>
      <c r="J70" s="343"/>
      <c r="K70" s="343"/>
    </row>
    <row r="71" spans="2:11">
      <c r="C71" s="344" t="s">
        <v>350</v>
      </c>
      <c r="J71" s="336">
        <v>-80544508</v>
      </c>
      <c r="K71" s="336">
        <v>-75937010.150000006</v>
      </c>
    </row>
    <row r="72" spans="2:11" ht="4.5" customHeight="1">
      <c r="C72" s="344"/>
      <c r="J72" s="343"/>
      <c r="K72" s="343"/>
    </row>
    <row r="73" spans="2:11" hidden="1">
      <c r="C73" s="344" t="s">
        <v>351</v>
      </c>
      <c r="J73" s="336"/>
      <c r="K73" s="336"/>
    </row>
    <row r="74" spans="2:11" ht="4.5" customHeight="1">
      <c r="C74" s="344"/>
      <c r="J74" s="343"/>
      <c r="K74" s="343"/>
    </row>
    <row r="75" spans="2:11" hidden="1">
      <c r="C75" s="344" t="s">
        <v>352</v>
      </c>
      <c r="J75" s="336"/>
      <c r="K75" s="336"/>
    </row>
    <row r="76" spans="2:11" ht="4.5" customHeight="1">
      <c r="C76" s="344"/>
      <c r="J76" s="343"/>
      <c r="K76" s="343"/>
    </row>
    <row r="77" spans="2:11" hidden="1">
      <c r="C77" s="344" t="s">
        <v>353</v>
      </c>
      <c r="J77" s="336">
        <v>0</v>
      </c>
      <c r="K77" s="336">
        <v>0</v>
      </c>
    </row>
    <row r="78" spans="2:11" ht="4.5" customHeight="1">
      <c r="J78" s="335"/>
      <c r="K78" s="335"/>
    </row>
    <row r="79" spans="2:11" ht="13.5" thickBot="1">
      <c r="B79" s="339" t="s">
        <v>354</v>
      </c>
      <c r="J79" s="338">
        <v>-80544508</v>
      </c>
      <c r="K79" s="338">
        <v>-75937010.150000006</v>
      </c>
    </row>
    <row r="80" spans="2:11">
      <c r="J80" s="335"/>
      <c r="K80" s="335"/>
    </row>
    <row r="81" spans="2:12" ht="13.5" thickBot="1">
      <c r="B81" s="339" t="s">
        <v>355</v>
      </c>
      <c r="J81" s="338">
        <v>-44190983.531799994</v>
      </c>
      <c r="K81" s="338">
        <v>88245336.307000011</v>
      </c>
    </row>
    <row r="82" spans="2:12">
      <c r="J82" s="335"/>
      <c r="K82" s="335"/>
    </row>
    <row r="83" spans="2:12" ht="13.5" thickBot="1">
      <c r="B83" s="339" t="s">
        <v>357</v>
      </c>
      <c r="J83" s="338">
        <v>127247987.12219994</v>
      </c>
      <c r="K83" s="338">
        <v>39002650.810000002</v>
      </c>
    </row>
    <row r="84" spans="2:12">
      <c r="J84" s="335"/>
      <c r="K84" s="335"/>
    </row>
    <row r="85" spans="2:12">
      <c r="C85" s="344" t="s">
        <v>356</v>
      </c>
      <c r="J85" s="336"/>
      <c r="K85" s="336"/>
    </row>
    <row r="86" spans="2:12">
      <c r="J86" s="335"/>
      <c r="K86" s="335"/>
    </row>
    <row r="87" spans="2:12" s="334" customFormat="1" ht="13.5" thickBot="1">
      <c r="B87" s="339" t="s">
        <v>358</v>
      </c>
      <c r="J87" s="338">
        <v>83057003.827599928</v>
      </c>
      <c r="K87" s="338">
        <v>127247987.12219994</v>
      </c>
    </row>
    <row r="88" spans="2:12">
      <c r="J88" s="335"/>
      <c r="K88" s="335"/>
    </row>
    <row r="90" spans="2:12">
      <c r="J90" s="365">
        <v>44190983.29460001</v>
      </c>
      <c r="K90" s="365">
        <v>-88245336.312199935</v>
      </c>
    </row>
    <row r="93" spans="2:12">
      <c r="J93" s="365">
        <v>-0.23719998449087143</v>
      </c>
      <c r="K93" s="365">
        <v>-5.199924111366272E-3</v>
      </c>
    </row>
    <row r="96" spans="2:12">
      <c r="J96" s="337"/>
      <c r="K96" s="337"/>
      <c r="L96" s="337"/>
    </row>
    <row r="97" spans="10:12">
      <c r="J97" s="337"/>
      <c r="K97" s="337"/>
      <c r="L97" s="337"/>
    </row>
    <row r="98" spans="10:12">
      <c r="J98" s="337"/>
      <c r="K98" s="337"/>
      <c r="L98" s="337"/>
    </row>
    <row r="99" spans="10:12">
      <c r="J99" s="337"/>
      <c r="K99" s="337"/>
      <c r="L99" s="337"/>
    </row>
    <row r="100" spans="10:12" ht="14.25">
      <c r="J100" s="366"/>
      <c r="K100" s="337"/>
      <c r="L100" s="337"/>
    </row>
    <row r="101" spans="10:12" ht="14.25">
      <c r="J101" s="366"/>
      <c r="K101" s="337"/>
      <c r="L101" s="337"/>
    </row>
    <row r="102" spans="10:12">
      <c r="J102" s="367"/>
      <c r="K102" s="337"/>
      <c r="L102" s="337"/>
    </row>
    <row r="103" spans="10:12">
      <c r="J103" s="368"/>
      <c r="K103" s="337"/>
      <c r="L103" s="337"/>
    </row>
  </sheetData>
  <mergeCells count="2">
    <mergeCell ref="B5:K5"/>
    <mergeCell ref="E6:I6"/>
  </mergeCells>
  <phoneticPr fontId="24" type="noConversion"/>
  <printOptions horizontalCentered="1" verticalCentered="1"/>
  <pageMargins left="0.78740157480314998" right="0.78740157480314998" top="0.98425196850393704" bottom="0.98425196850393704" header="0.511811023622047" footer="0.511811023622047"/>
  <pageSetup paperSize="9" scale="88" orientation="portrait" r:id="rId1"/>
  <headerFooter alignWithMargins="0">
    <oddHeader>&amp;L&amp;F&amp;R&amp;A</oddHeader>
  </headerFooter>
</worksheet>
</file>

<file path=xl/worksheets/sheet6.xml><?xml version="1.0" encoding="utf-8"?>
<worksheet xmlns="http://schemas.openxmlformats.org/spreadsheetml/2006/main" xmlns:r="http://schemas.openxmlformats.org/officeDocument/2006/relationships">
  <sheetPr codeName="Tabelle9" enableFormatConditionsCalculation="0">
    <tabColor rgb="FF7030A0"/>
    <pageSetUpPr fitToPage="1"/>
  </sheetPr>
  <dimension ref="A1:M53"/>
  <sheetViews>
    <sheetView showGridLines="0" view="pageBreakPreview" topLeftCell="A25" zoomScale="115" zoomScaleNormal="100" zoomScaleSheetLayoutView="115" workbookViewId="0">
      <selection sqref="A1:XFD1048576"/>
    </sheetView>
  </sheetViews>
  <sheetFormatPr defaultRowHeight="12.75"/>
  <cols>
    <col min="1" max="1" width="11.5703125" style="350" bestFit="1" customWidth="1"/>
    <col min="2" max="2" width="37.5703125" style="14" customWidth="1"/>
    <col min="3" max="3" width="19.7109375" style="14" bestFit="1" customWidth="1"/>
    <col min="4" max="4" width="7.28515625" style="14" bestFit="1" customWidth="1"/>
    <col min="5" max="5" width="9" style="14" bestFit="1" customWidth="1"/>
    <col min="6" max="6" width="19.85546875" style="14" bestFit="1" customWidth="1"/>
    <col min="7" max="7" width="19.140625" style="14" bestFit="1" customWidth="1"/>
    <col min="8" max="8" width="19" style="14" bestFit="1" customWidth="1"/>
    <col min="9" max="9" width="7.28515625" style="14" bestFit="1" customWidth="1"/>
    <col min="10" max="10" width="3.7109375" style="370" customWidth="1"/>
    <col min="11" max="11" width="19" style="14" bestFit="1" customWidth="1"/>
    <col min="12" max="16384" width="9.140625" style="14"/>
  </cols>
  <sheetData>
    <row r="1" spans="1:13">
      <c r="A1" s="1" t="s">
        <v>22</v>
      </c>
      <c r="B1" s="484" t="s">
        <v>412</v>
      </c>
      <c r="C1" s="35"/>
      <c r="D1" s="35"/>
      <c r="E1" s="35"/>
      <c r="F1" s="35"/>
      <c r="G1" s="3" t="s">
        <v>23</v>
      </c>
      <c r="H1" s="282">
        <v>42735</v>
      </c>
      <c r="I1" s="34"/>
      <c r="J1" s="34"/>
      <c r="L1" s="370"/>
    </row>
    <row r="2" spans="1:13">
      <c r="A2" s="252"/>
      <c r="B2" s="78"/>
      <c r="C2" s="35"/>
      <c r="D2" s="35"/>
      <c r="E2" s="35"/>
      <c r="F2" s="35"/>
      <c r="G2" s="3" t="s">
        <v>24</v>
      </c>
      <c r="H2" s="330" t="s">
        <v>95</v>
      </c>
      <c r="I2" s="34"/>
      <c r="J2" s="34"/>
      <c r="L2" s="370"/>
    </row>
    <row r="3" spans="1:13">
      <c r="A3" s="252"/>
      <c r="B3" s="78"/>
      <c r="C3" s="35"/>
      <c r="D3" s="35"/>
      <c r="E3" s="35"/>
      <c r="F3" s="35"/>
      <c r="G3" s="3"/>
      <c r="H3" s="35"/>
      <c r="I3" s="34"/>
      <c r="J3" s="34"/>
      <c r="L3" s="370"/>
    </row>
    <row r="4" spans="1:13">
      <c r="A4" s="347"/>
      <c r="B4" s="34"/>
      <c r="C4" s="34"/>
      <c r="D4" s="34"/>
      <c r="E4" s="34"/>
      <c r="F4" s="34"/>
      <c r="G4" s="34"/>
      <c r="H4" s="34"/>
    </row>
    <row r="5" spans="1:13">
      <c r="A5" s="348" t="s">
        <v>373</v>
      </c>
      <c r="C5" s="34"/>
      <c r="D5" s="34"/>
      <c r="E5" s="34"/>
      <c r="F5" s="34"/>
      <c r="G5" s="34"/>
      <c r="H5" s="34"/>
    </row>
    <row r="6" spans="1:13">
      <c r="A6" s="347"/>
      <c r="B6" s="34"/>
      <c r="C6" s="38"/>
      <c r="D6" s="38"/>
      <c r="E6" s="38"/>
      <c r="F6" s="38"/>
      <c r="G6" s="34"/>
      <c r="H6" s="34"/>
    </row>
    <row r="7" spans="1:13">
      <c r="A7" s="347"/>
      <c r="B7" s="34"/>
      <c r="C7" s="38"/>
      <c r="E7" s="38"/>
      <c r="F7" s="38"/>
      <c r="G7" s="34"/>
      <c r="H7" s="34"/>
    </row>
    <row r="8" spans="1:13" s="378" customFormat="1" ht="72" customHeight="1">
      <c r="A8" s="377"/>
      <c r="B8" s="377"/>
      <c r="C8" s="354" t="s">
        <v>368</v>
      </c>
      <c r="D8" s="354" t="s">
        <v>369</v>
      </c>
      <c r="E8" s="354" t="s">
        <v>370</v>
      </c>
      <c r="F8" s="354" t="s">
        <v>283</v>
      </c>
      <c r="G8" s="354" t="s">
        <v>371</v>
      </c>
      <c r="H8" s="354" t="s">
        <v>326</v>
      </c>
      <c r="I8" s="354" t="s">
        <v>372</v>
      </c>
      <c r="J8" s="376"/>
      <c r="K8" s="354" t="s">
        <v>372</v>
      </c>
    </row>
    <row r="9" spans="1:13">
      <c r="A9" s="347"/>
      <c r="B9" s="34"/>
      <c r="C9" s="26" t="s">
        <v>95</v>
      </c>
      <c r="D9" s="26" t="s">
        <v>95</v>
      </c>
      <c r="E9" s="26" t="s">
        <v>95</v>
      </c>
      <c r="F9" s="26" t="s">
        <v>95</v>
      </c>
      <c r="G9" s="34"/>
      <c r="H9" s="34"/>
    </row>
    <row r="10" spans="1:13" s="273" customFormat="1">
      <c r="A10" s="372" t="s">
        <v>475</v>
      </c>
      <c r="B10" s="373"/>
      <c r="C10" s="266">
        <v>10100000</v>
      </c>
      <c r="D10" s="266"/>
      <c r="E10" s="266"/>
      <c r="F10" s="266">
        <v>238594439.88</v>
      </c>
      <c r="G10" s="266">
        <v>-23744205.990000002</v>
      </c>
      <c r="H10" s="266">
        <v>-6627945.1950000152</v>
      </c>
      <c r="I10" s="266"/>
      <c r="J10" s="346"/>
      <c r="K10" s="267">
        <v>218322288.69499996</v>
      </c>
      <c r="L10" s="272"/>
      <c r="M10" s="270"/>
    </row>
    <row r="11" spans="1:13" s="273" customFormat="1" ht="11.25" customHeight="1">
      <c r="A11" s="372"/>
      <c r="B11" s="373"/>
      <c r="C11" s="346"/>
      <c r="D11" s="346"/>
      <c r="E11" s="346"/>
      <c r="F11" s="346"/>
      <c r="G11" s="346"/>
      <c r="H11" s="346"/>
      <c r="I11" s="346"/>
      <c r="J11" s="346"/>
      <c r="K11" s="271"/>
      <c r="L11" s="272"/>
      <c r="M11" s="270"/>
    </row>
    <row r="12" spans="1:13">
      <c r="A12" s="556" t="s">
        <v>359</v>
      </c>
      <c r="B12" s="556"/>
      <c r="C12" s="49"/>
      <c r="D12" s="49"/>
      <c r="E12" s="49"/>
      <c r="F12" s="49"/>
      <c r="G12" s="49"/>
      <c r="H12" s="49"/>
      <c r="I12" s="49"/>
      <c r="J12" s="371"/>
      <c r="K12" s="351">
        <v>0</v>
      </c>
      <c r="L12" s="56"/>
    </row>
    <row r="13" spans="1:13" ht="7.5" customHeight="1">
      <c r="A13" s="374"/>
      <c r="B13" s="375"/>
      <c r="C13" s="135"/>
      <c r="D13" s="135"/>
      <c r="E13" s="135"/>
      <c r="F13" s="135"/>
      <c r="G13" s="135"/>
      <c r="H13" s="135"/>
      <c r="I13" s="135"/>
      <c r="J13" s="369"/>
      <c r="K13" s="135"/>
      <c r="L13" s="111"/>
      <c r="M13" s="34"/>
    </row>
    <row r="14" spans="1:13" s="269" customFormat="1">
      <c r="A14" s="557" t="s">
        <v>366</v>
      </c>
      <c r="B14" s="557"/>
      <c r="C14" s="266">
        <v>10100000</v>
      </c>
      <c r="D14" s="266">
        <v>0</v>
      </c>
      <c r="E14" s="266">
        <v>0</v>
      </c>
      <c r="F14" s="266">
        <v>238594439.88</v>
      </c>
      <c r="G14" s="266">
        <v>-23744205.990000002</v>
      </c>
      <c r="H14" s="266">
        <v>-6627945.1950000152</v>
      </c>
      <c r="I14" s="266">
        <v>0</v>
      </c>
      <c r="J14" s="346"/>
      <c r="K14" s="267">
        <v>218322288.69499996</v>
      </c>
      <c r="L14" s="268"/>
    </row>
    <row r="15" spans="1:13">
      <c r="A15" s="557" t="s">
        <v>360</v>
      </c>
      <c r="B15" s="557"/>
      <c r="C15" s="49"/>
      <c r="D15" s="49"/>
      <c r="E15" s="49"/>
      <c r="F15" s="49"/>
      <c r="G15" s="49"/>
      <c r="H15" s="49"/>
      <c r="I15" s="49"/>
      <c r="J15" s="371"/>
      <c r="K15" s="351">
        <v>0</v>
      </c>
      <c r="L15" s="56"/>
    </row>
    <row r="16" spans="1:13">
      <c r="A16" s="374" t="s">
        <v>198</v>
      </c>
      <c r="B16" s="375"/>
      <c r="C16" s="49"/>
      <c r="D16" s="49"/>
      <c r="E16" s="49"/>
      <c r="F16" s="49"/>
      <c r="G16" s="49"/>
      <c r="H16" s="49">
        <v>-40918541.112999991</v>
      </c>
      <c r="I16" s="49"/>
      <c r="J16" s="371"/>
      <c r="K16" s="351">
        <v>0</v>
      </c>
      <c r="L16" s="56"/>
    </row>
    <row r="17" spans="1:12">
      <c r="A17" s="555" t="s">
        <v>361</v>
      </c>
      <c r="B17" s="555"/>
      <c r="C17" s="266">
        <v>10100000</v>
      </c>
      <c r="D17" s="266">
        <v>0</v>
      </c>
      <c r="E17" s="266">
        <v>0</v>
      </c>
      <c r="F17" s="266">
        <v>238594439.88</v>
      </c>
      <c r="G17" s="266">
        <v>-23744205.990000002</v>
      </c>
      <c r="H17" s="266">
        <v>-47546486.308000006</v>
      </c>
      <c r="I17" s="266">
        <v>0</v>
      </c>
      <c r="J17" s="346"/>
      <c r="K17" s="267">
        <v>177403747.58199999</v>
      </c>
      <c r="L17" s="56"/>
    </row>
    <row r="18" spans="1:12">
      <c r="A18" s="555" t="s">
        <v>362</v>
      </c>
      <c r="B18" s="555"/>
      <c r="C18" s="266"/>
      <c r="D18" s="266"/>
      <c r="E18" s="266"/>
      <c r="F18" s="266"/>
      <c r="G18" s="266"/>
      <c r="H18" s="266"/>
      <c r="I18" s="266"/>
      <c r="J18" s="346"/>
      <c r="K18" s="267">
        <v>0</v>
      </c>
      <c r="L18" s="56"/>
    </row>
    <row r="19" spans="1:12">
      <c r="A19" s="374" t="s">
        <v>199</v>
      </c>
      <c r="B19" s="374"/>
      <c r="C19" s="49"/>
      <c r="D19" s="49"/>
      <c r="E19" s="49"/>
      <c r="F19" s="49"/>
      <c r="G19" s="49"/>
      <c r="H19" s="49"/>
      <c r="I19" s="49"/>
      <c r="J19" s="371"/>
      <c r="K19" s="351">
        <v>0</v>
      </c>
      <c r="L19" s="56"/>
    </row>
    <row r="20" spans="1:12">
      <c r="A20" s="558" t="s">
        <v>200</v>
      </c>
      <c r="B20" s="558"/>
      <c r="C20" s="49"/>
      <c r="D20" s="49"/>
      <c r="E20" s="49"/>
      <c r="F20" s="49"/>
      <c r="G20" s="49">
        <v>-6627945.1950000152</v>
      </c>
      <c r="H20" s="49">
        <v>6627945.1950000152</v>
      </c>
      <c r="I20" s="49"/>
      <c r="J20" s="371"/>
      <c r="K20" s="351">
        <v>0</v>
      </c>
      <c r="L20" s="56"/>
    </row>
    <row r="21" spans="1:12">
      <c r="A21" s="555" t="s">
        <v>363</v>
      </c>
      <c r="B21" s="555"/>
      <c r="C21" s="266">
        <v>0</v>
      </c>
      <c r="D21" s="266">
        <v>0</v>
      </c>
      <c r="E21" s="266">
        <v>0</v>
      </c>
      <c r="F21" s="266">
        <v>0</v>
      </c>
      <c r="G21" s="266">
        <v>-6627945.1950000152</v>
      </c>
      <c r="H21" s="266">
        <v>6627945.1950000152</v>
      </c>
      <c r="I21" s="266">
        <v>0</v>
      </c>
      <c r="J21" s="346"/>
      <c r="K21" s="267">
        <v>0</v>
      </c>
      <c r="L21" s="56"/>
    </row>
    <row r="22" spans="1:12">
      <c r="A22" s="554" t="s">
        <v>364</v>
      </c>
      <c r="B22" s="554"/>
      <c r="C22" s="49"/>
      <c r="D22" s="49"/>
      <c r="E22" s="49"/>
      <c r="F22" s="49"/>
      <c r="G22" s="49"/>
      <c r="H22" s="49"/>
      <c r="I22" s="49"/>
      <c r="J22" s="371"/>
      <c r="K22" s="351">
        <v>0</v>
      </c>
      <c r="L22" s="56"/>
    </row>
    <row r="23" spans="1:12">
      <c r="A23" s="554" t="s">
        <v>353</v>
      </c>
      <c r="B23" s="554"/>
      <c r="C23" s="49"/>
      <c r="D23" s="49"/>
      <c r="E23" s="49"/>
      <c r="F23" s="49"/>
      <c r="G23" s="49"/>
      <c r="H23" s="49"/>
      <c r="I23" s="49"/>
      <c r="J23" s="371"/>
      <c r="K23" s="351">
        <v>0</v>
      </c>
      <c r="L23" s="56"/>
    </row>
    <row r="24" spans="1:12">
      <c r="A24" s="555" t="s">
        <v>365</v>
      </c>
      <c r="B24" s="555"/>
      <c r="C24" s="266">
        <v>0</v>
      </c>
      <c r="D24" s="266"/>
      <c r="E24" s="266"/>
      <c r="F24" s="266"/>
      <c r="G24" s="266"/>
      <c r="H24" s="266"/>
      <c r="I24" s="266"/>
      <c r="J24" s="346"/>
      <c r="K24" s="267">
        <v>0</v>
      </c>
      <c r="L24" s="56"/>
    </row>
    <row r="25" spans="1:12">
      <c r="A25" s="555"/>
      <c r="B25" s="555"/>
      <c r="C25" s="49"/>
      <c r="D25" s="49"/>
      <c r="E25" s="49"/>
      <c r="F25" s="49"/>
      <c r="G25" s="49"/>
      <c r="H25" s="49"/>
      <c r="I25" s="49"/>
      <c r="J25" s="371"/>
      <c r="K25" s="351">
        <v>0</v>
      </c>
      <c r="L25" s="56"/>
    </row>
    <row r="26" spans="1:12">
      <c r="A26" s="555" t="s">
        <v>476</v>
      </c>
      <c r="B26" s="555"/>
      <c r="C26" s="266">
        <v>10100000</v>
      </c>
      <c r="D26" s="266">
        <v>0</v>
      </c>
      <c r="E26" s="266">
        <v>0</v>
      </c>
      <c r="F26" s="266">
        <v>238594439.88</v>
      </c>
      <c r="G26" s="266">
        <v>-30372151.185000017</v>
      </c>
      <c r="H26" s="266">
        <v>-40918541.112999991</v>
      </c>
      <c r="I26" s="266">
        <v>0</v>
      </c>
      <c r="J26" s="346"/>
      <c r="K26" s="267">
        <v>177403747.58200002</v>
      </c>
      <c r="L26" s="56"/>
    </row>
    <row r="27" spans="1:12">
      <c r="A27" s="554"/>
      <c r="B27" s="554"/>
      <c r="C27" s="49"/>
      <c r="D27" s="49"/>
      <c r="E27" s="49"/>
      <c r="F27" s="49"/>
      <c r="G27" s="49"/>
      <c r="H27" s="49"/>
      <c r="I27" s="49"/>
      <c r="J27" s="371"/>
      <c r="K27" s="351">
        <v>0</v>
      </c>
      <c r="L27" s="56"/>
    </row>
    <row r="28" spans="1:12">
      <c r="A28" s="555" t="s">
        <v>477</v>
      </c>
      <c r="B28" s="555"/>
      <c r="C28" s="266">
        <v>10100000</v>
      </c>
      <c r="D28" s="266">
        <v>0</v>
      </c>
      <c r="E28" s="266">
        <v>0</v>
      </c>
      <c r="F28" s="266">
        <v>238594439.88</v>
      </c>
      <c r="G28" s="266">
        <v>-30372151.185000017</v>
      </c>
      <c r="H28" s="266">
        <v>-40918541.112999991</v>
      </c>
      <c r="I28" s="266">
        <v>0</v>
      </c>
      <c r="J28" s="346"/>
      <c r="K28" s="267">
        <v>177403747.58200002</v>
      </c>
      <c r="L28" s="56"/>
    </row>
    <row r="29" spans="1:12">
      <c r="A29" s="555" t="s">
        <v>362</v>
      </c>
      <c r="B29" s="555"/>
      <c r="C29" s="266"/>
      <c r="D29" s="266"/>
      <c r="E29" s="266"/>
      <c r="F29" s="266"/>
      <c r="G29" s="266"/>
      <c r="H29" s="266"/>
      <c r="I29" s="266"/>
      <c r="J29" s="346"/>
      <c r="K29" s="267">
        <v>0</v>
      </c>
      <c r="L29" s="56"/>
    </row>
    <row r="30" spans="1:12">
      <c r="A30" s="554" t="s">
        <v>367</v>
      </c>
      <c r="B30" s="554"/>
      <c r="C30" s="49"/>
      <c r="D30" s="49"/>
      <c r="E30" s="49"/>
      <c r="F30" s="49"/>
      <c r="G30" s="49"/>
      <c r="H30" s="49">
        <v>18421043.234189905</v>
      </c>
      <c r="I30" s="49"/>
      <c r="J30" s="371"/>
      <c r="K30" s="351">
        <v>0</v>
      </c>
      <c r="L30" s="56"/>
    </row>
    <row r="31" spans="1:12">
      <c r="A31" s="555" t="s">
        <v>361</v>
      </c>
      <c r="B31" s="555"/>
      <c r="C31" s="266"/>
      <c r="D31" s="266"/>
      <c r="E31" s="266"/>
      <c r="F31" s="266"/>
      <c r="G31" s="266"/>
      <c r="H31" s="266"/>
      <c r="I31" s="266"/>
      <c r="J31" s="346"/>
      <c r="K31" s="267">
        <v>0</v>
      </c>
      <c r="L31" s="56"/>
    </row>
    <row r="32" spans="1:12">
      <c r="A32" s="555" t="s">
        <v>360</v>
      </c>
      <c r="B32" s="555"/>
      <c r="C32" s="266"/>
      <c r="D32" s="266"/>
      <c r="E32" s="266"/>
      <c r="F32" s="266"/>
      <c r="G32" s="266"/>
      <c r="H32" s="266"/>
      <c r="I32" s="266"/>
      <c r="J32" s="346"/>
      <c r="K32" s="267">
        <v>0</v>
      </c>
      <c r="L32" s="56"/>
    </row>
    <row r="33" spans="1:12">
      <c r="A33" s="555" t="s">
        <v>363</v>
      </c>
      <c r="B33" s="555"/>
      <c r="C33" s="266"/>
      <c r="D33" s="266"/>
      <c r="E33" s="266"/>
      <c r="F33" s="266"/>
      <c r="G33" s="266"/>
      <c r="H33" s="266"/>
      <c r="I33" s="266"/>
      <c r="J33" s="346"/>
      <c r="K33" s="267">
        <v>0</v>
      </c>
      <c r="L33" s="56"/>
    </row>
    <row r="34" spans="1:12">
      <c r="A34" s="554" t="s">
        <v>364</v>
      </c>
      <c r="B34" s="554"/>
      <c r="C34" s="49"/>
      <c r="D34" s="49"/>
      <c r="E34" s="49"/>
      <c r="F34" s="49"/>
      <c r="G34" s="49"/>
      <c r="H34" s="49"/>
      <c r="I34" s="49"/>
      <c r="J34" s="371"/>
      <c r="K34" s="351">
        <v>0</v>
      </c>
      <c r="L34" s="56"/>
    </row>
    <row r="35" spans="1:12">
      <c r="A35" s="554" t="s">
        <v>353</v>
      </c>
      <c r="B35" s="554"/>
      <c r="C35" s="49"/>
      <c r="D35" s="49"/>
      <c r="E35" s="49"/>
      <c r="F35" s="49">
        <v>0</v>
      </c>
      <c r="G35" s="49">
        <v>-40918541.112999991</v>
      </c>
      <c r="H35" s="49">
        <v>40918541.112999991</v>
      </c>
      <c r="I35" s="49"/>
      <c r="J35" s="371"/>
      <c r="K35" s="351">
        <v>0</v>
      </c>
      <c r="L35" s="56"/>
    </row>
    <row r="36" spans="1:12">
      <c r="A36" s="555" t="s">
        <v>365</v>
      </c>
      <c r="B36" s="555"/>
      <c r="C36" s="266">
        <v>0</v>
      </c>
      <c r="D36" s="266">
        <v>0</v>
      </c>
      <c r="E36" s="266">
        <v>0</v>
      </c>
      <c r="F36" s="266">
        <v>0</v>
      </c>
      <c r="G36" s="266">
        <v>-40918541.112999991</v>
      </c>
      <c r="H36" s="266">
        <v>40918541.112999991</v>
      </c>
      <c r="I36" s="266">
        <v>0</v>
      </c>
      <c r="J36" s="346"/>
      <c r="K36" s="267">
        <v>0</v>
      </c>
      <c r="L36" s="56"/>
    </row>
    <row r="37" spans="1:12">
      <c r="A37" s="555" t="s">
        <v>478</v>
      </c>
      <c r="B37" s="555"/>
      <c r="C37" s="266">
        <v>10100000</v>
      </c>
      <c r="D37" s="266">
        <v>0</v>
      </c>
      <c r="E37" s="266">
        <v>0</v>
      </c>
      <c r="F37" s="266">
        <v>238594439.88</v>
      </c>
      <c r="G37" s="266">
        <v>-71290692.298000008</v>
      </c>
      <c r="H37" s="266">
        <v>18421043.234189905</v>
      </c>
      <c r="I37" s="266">
        <v>0</v>
      </c>
      <c r="J37" s="346"/>
      <c r="K37" s="267">
        <v>195824790.81618989</v>
      </c>
      <c r="L37" s="56"/>
    </row>
    <row r="38" spans="1:12">
      <c r="A38" s="347"/>
      <c r="B38" s="260"/>
      <c r="C38" s="56"/>
      <c r="D38" s="56"/>
      <c r="E38" s="56"/>
      <c r="F38" s="56"/>
      <c r="G38" s="56"/>
      <c r="K38" s="56">
        <v>2.0000040531158447E-3</v>
      </c>
    </row>
    <row r="39" spans="1:12">
      <c r="A39" s="347"/>
      <c r="B39" s="260"/>
      <c r="C39" s="56"/>
      <c r="D39" s="56"/>
      <c r="E39" s="56"/>
      <c r="F39" s="56"/>
      <c r="H39" s="56"/>
    </row>
    <row r="40" spans="1:12">
      <c r="A40" s="349" t="s">
        <v>5</v>
      </c>
      <c r="B40" s="37" t="s">
        <v>36</v>
      </c>
    </row>
    <row r="41" spans="1:12">
      <c r="B41" s="352"/>
      <c r="C41" s="352"/>
      <c r="D41" s="352"/>
      <c r="E41" s="352"/>
    </row>
    <row r="42" spans="1:12" ht="12.75" customHeight="1">
      <c r="C42" s="553"/>
      <c r="D42" s="553"/>
      <c r="E42" s="553"/>
      <c r="F42" s="553"/>
      <c r="G42" s="553"/>
      <c r="H42" s="553"/>
      <c r="I42" s="553"/>
      <c r="J42" s="553"/>
      <c r="K42" s="553"/>
    </row>
    <row r="43" spans="1:12">
      <c r="C43" s="553"/>
      <c r="D43" s="553"/>
      <c r="E43" s="553"/>
      <c r="F43" s="553"/>
      <c r="G43" s="553"/>
      <c r="H43" s="553"/>
      <c r="I43" s="553"/>
      <c r="J43" s="553"/>
      <c r="K43" s="553"/>
    </row>
    <row r="44" spans="1:12">
      <c r="C44" s="553"/>
      <c r="D44" s="553"/>
      <c r="E44" s="553"/>
      <c r="F44" s="553"/>
      <c r="G44" s="553"/>
      <c r="H44" s="553"/>
      <c r="I44" s="553"/>
      <c r="J44" s="553"/>
      <c r="K44" s="553"/>
    </row>
    <row r="45" spans="1:12">
      <c r="B45" s="353"/>
      <c r="C45" s="353"/>
      <c r="D45" s="353"/>
      <c r="E45" s="353"/>
    </row>
    <row r="46" spans="1:12">
      <c r="B46" s="41"/>
      <c r="C46" s="41"/>
      <c r="D46" s="41"/>
      <c r="E46" s="41"/>
    </row>
    <row r="47" spans="1:12">
      <c r="C47" s="553"/>
      <c r="D47" s="553"/>
      <c r="E47" s="553"/>
      <c r="F47" s="553"/>
      <c r="G47" s="553"/>
      <c r="H47" s="553"/>
      <c r="I47" s="553"/>
      <c r="J47" s="553"/>
      <c r="K47" s="553"/>
    </row>
    <row r="48" spans="1:12">
      <c r="C48" s="553"/>
      <c r="D48" s="553"/>
      <c r="E48" s="553"/>
      <c r="F48" s="553"/>
      <c r="G48" s="553"/>
      <c r="H48" s="553"/>
      <c r="I48" s="553"/>
      <c r="J48" s="553"/>
      <c r="K48" s="553"/>
    </row>
    <row r="49" spans="1:11">
      <c r="C49" s="553"/>
      <c r="D49" s="553"/>
      <c r="E49" s="553"/>
      <c r="F49" s="553"/>
      <c r="G49" s="553"/>
      <c r="H49" s="553"/>
      <c r="I49" s="553"/>
      <c r="J49" s="553"/>
      <c r="K49" s="553"/>
    </row>
    <row r="50" spans="1:11">
      <c r="A50" s="349" t="s">
        <v>13</v>
      </c>
      <c r="C50" s="34" t="s">
        <v>6</v>
      </c>
    </row>
    <row r="51" spans="1:11">
      <c r="C51" s="553"/>
      <c r="D51" s="553"/>
      <c r="E51" s="553"/>
      <c r="F51" s="553"/>
      <c r="G51" s="553"/>
      <c r="H51" s="553"/>
      <c r="I51" s="553"/>
      <c r="J51" s="553"/>
      <c r="K51" s="553"/>
    </row>
    <row r="52" spans="1:11">
      <c r="C52" s="553"/>
      <c r="D52" s="553"/>
      <c r="E52" s="553"/>
      <c r="F52" s="553"/>
      <c r="G52" s="553"/>
      <c r="H52" s="553"/>
      <c r="I52" s="553"/>
      <c r="J52" s="553"/>
      <c r="K52" s="553"/>
    </row>
    <row r="53" spans="1:11">
      <c r="C53" s="553"/>
      <c r="D53" s="553"/>
      <c r="E53" s="553"/>
      <c r="F53" s="553"/>
      <c r="G53" s="553"/>
      <c r="H53" s="553"/>
      <c r="I53" s="553"/>
      <c r="J53" s="553"/>
      <c r="K53" s="553"/>
    </row>
  </sheetData>
  <mergeCells count="26">
    <mergeCell ref="A25:B25"/>
    <mergeCell ref="A26:B26"/>
    <mergeCell ref="A27:B27"/>
    <mergeCell ref="A28:B28"/>
    <mergeCell ref="A29:B29"/>
    <mergeCell ref="A20:B20"/>
    <mergeCell ref="A21:B21"/>
    <mergeCell ref="A22:B22"/>
    <mergeCell ref="A23:B23"/>
    <mergeCell ref="A24:B24"/>
    <mergeCell ref="A12:B12"/>
    <mergeCell ref="A14:B14"/>
    <mergeCell ref="A15:B15"/>
    <mergeCell ref="A17:B17"/>
    <mergeCell ref="A18:B18"/>
    <mergeCell ref="A30:B30"/>
    <mergeCell ref="A31:B31"/>
    <mergeCell ref="A32:B32"/>
    <mergeCell ref="A33:B33"/>
    <mergeCell ref="A34:B34"/>
    <mergeCell ref="C51:K53"/>
    <mergeCell ref="A35:B35"/>
    <mergeCell ref="A36:B36"/>
    <mergeCell ref="A37:B37"/>
    <mergeCell ref="C42:K44"/>
    <mergeCell ref="C47:K49"/>
  </mergeCells>
  <phoneticPr fontId="5" type="noConversion"/>
  <printOptions horizontalCentered="1" verticalCentered="1"/>
  <pageMargins left="0.74" right="0.73" top="1.25" bottom="1" header="0.5" footer="0.5"/>
  <pageSetup paperSize="9" scale="76" orientation="landscape" r:id="rId1"/>
  <headerFooter alignWithMargins="0">
    <oddHeader>&amp;L&amp;F&amp;R&amp;A</oddHeader>
  </headerFooter>
</worksheet>
</file>

<file path=xl/worksheets/sheet7.xml><?xml version="1.0" encoding="utf-8"?>
<worksheet xmlns="http://schemas.openxmlformats.org/spreadsheetml/2006/main" xmlns:r="http://schemas.openxmlformats.org/officeDocument/2006/relationships">
  <sheetPr>
    <tabColor rgb="FF7030A0"/>
    <pageSetUpPr fitToPage="1"/>
  </sheetPr>
  <dimension ref="A1:H69"/>
  <sheetViews>
    <sheetView view="pageBreakPreview" zoomScale="60" zoomScaleNormal="100" workbookViewId="0">
      <selection activeCell="P52" sqref="P52"/>
    </sheetView>
  </sheetViews>
  <sheetFormatPr defaultRowHeight="12.75"/>
  <cols>
    <col min="1" max="1" width="8.5703125" style="34" bestFit="1" customWidth="1"/>
    <col min="2" max="2" width="22.28515625" style="34" customWidth="1"/>
    <col min="3" max="4" width="9.140625" style="34"/>
    <col min="5" max="5" width="14.7109375" style="34" customWidth="1"/>
    <col min="6" max="6" width="7.42578125" style="34" customWidth="1"/>
    <col min="7" max="7" width="9.140625" style="34"/>
    <col min="8" max="8" width="12.85546875" style="34" customWidth="1"/>
    <col min="9" max="9" width="9.140625" style="34"/>
    <col min="10" max="10" width="9.7109375" style="34" bestFit="1" customWidth="1"/>
    <col min="11" max="16384" width="9.140625" style="34"/>
  </cols>
  <sheetData>
    <row r="1" spans="1:8" s="13" customFormat="1" ht="14.25">
      <c r="A1" s="1" t="s">
        <v>22</v>
      </c>
      <c r="B1" s="559" t="str">
        <f>+Cover!D36</f>
        <v>Hydro Power Plant of Korca</v>
      </c>
      <c r="C1" s="559"/>
      <c r="D1" s="559"/>
      <c r="G1" s="1" t="s">
        <v>23</v>
      </c>
      <c r="H1" s="282">
        <f>+Cover!D42</f>
        <v>42735</v>
      </c>
    </row>
    <row r="2" spans="1:8" s="13" customFormat="1" ht="14.25">
      <c r="A2" s="1"/>
      <c r="B2" s="78"/>
      <c r="G2" s="1"/>
      <c r="H2" s="146"/>
    </row>
    <row r="3" spans="1:8" ht="12.75" customHeight="1">
      <c r="A3" s="15" t="s">
        <v>187</v>
      </c>
    </row>
    <row r="4" spans="1:8" ht="12.75" customHeight="1"/>
    <row r="5" spans="1:8" ht="12.75" customHeight="1">
      <c r="A5" s="260">
        <v>1</v>
      </c>
      <c r="B5" s="261" t="s">
        <v>188</v>
      </c>
    </row>
    <row r="6" spans="1:8" ht="12.75" customHeight="1">
      <c r="A6" s="564" t="s">
        <v>467</v>
      </c>
      <c r="B6" s="565"/>
      <c r="C6" s="565"/>
      <c r="D6" s="565"/>
      <c r="E6" s="565"/>
      <c r="F6" s="565"/>
      <c r="G6" s="565"/>
      <c r="H6" s="565"/>
    </row>
    <row r="7" spans="1:8" ht="12.75" customHeight="1">
      <c r="A7" s="565"/>
      <c r="B7" s="565"/>
      <c r="C7" s="565"/>
      <c r="D7" s="565"/>
      <c r="E7" s="565"/>
      <c r="F7" s="565"/>
      <c r="G7" s="565"/>
      <c r="H7" s="565"/>
    </row>
    <row r="8" spans="1:8">
      <c r="A8" s="565"/>
      <c r="B8" s="565"/>
      <c r="C8" s="565"/>
      <c r="D8" s="565"/>
      <c r="E8" s="565"/>
      <c r="F8" s="565"/>
      <c r="G8" s="565"/>
      <c r="H8" s="565"/>
    </row>
    <row r="9" spans="1:8">
      <c r="A9" s="565"/>
      <c r="B9" s="565"/>
      <c r="C9" s="565"/>
      <c r="D9" s="565"/>
      <c r="E9" s="565"/>
      <c r="F9" s="565"/>
      <c r="G9" s="565"/>
      <c r="H9" s="565"/>
    </row>
    <row r="10" spans="1:8">
      <c r="A10" s="565"/>
      <c r="B10" s="565"/>
      <c r="C10" s="565"/>
      <c r="D10" s="565"/>
      <c r="E10" s="565"/>
      <c r="F10" s="565"/>
      <c r="G10" s="565"/>
      <c r="H10" s="565"/>
    </row>
    <row r="11" spans="1:8">
      <c r="A11" s="565"/>
      <c r="B11" s="565"/>
      <c r="C11" s="565"/>
      <c r="D11" s="565"/>
      <c r="E11" s="565"/>
      <c r="F11" s="565"/>
      <c r="G11" s="565"/>
      <c r="H11" s="565"/>
    </row>
    <row r="12" spans="1:8" ht="6.75" customHeight="1">
      <c r="A12" s="565"/>
      <c r="B12" s="565"/>
      <c r="C12" s="565"/>
      <c r="D12" s="565"/>
      <c r="E12" s="565"/>
      <c r="F12" s="565"/>
      <c r="G12" s="565"/>
      <c r="H12" s="565"/>
    </row>
    <row r="13" spans="1:8" ht="12.75" hidden="1" customHeight="1">
      <c r="A13" s="565"/>
      <c r="B13" s="565"/>
      <c r="C13" s="565"/>
      <c r="D13" s="565"/>
      <c r="E13" s="565"/>
      <c r="F13" s="565"/>
      <c r="G13" s="565"/>
      <c r="H13" s="565"/>
    </row>
    <row r="14" spans="1:8" ht="10.5" customHeight="1">
      <c r="A14" s="565"/>
      <c r="B14" s="565"/>
      <c r="C14" s="565"/>
      <c r="D14" s="565"/>
      <c r="E14" s="565"/>
      <c r="F14" s="565"/>
      <c r="G14" s="565"/>
      <c r="H14" s="565"/>
    </row>
    <row r="15" spans="1:8">
      <c r="A15" s="565"/>
      <c r="B15" s="565"/>
      <c r="C15" s="565"/>
      <c r="D15" s="565"/>
      <c r="E15" s="565"/>
      <c r="F15" s="565"/>
      <c r="G15" s="565"/>
      <c r="H15" s="565"/>
    </row>
    <row r="16" spans="1:8" ht="7.5" customHeight="1"/>
    <row r="17" spans="1:8">
      <c r="A17" s="262">
        <v>2</v>
      </c>
      <c r="B17" s="261" t="s">
        <v>189</v>
      </c>
    </row>
    <row r="18" spans="1:8">
      <c r="A18" s="263"/>
    </row>
    <row r="19" spans="1:8">
      <c r="A19" s="564" t="s">
        <v>190</v>
      </c>
      <c r="B19" s="564"/>
      <c r="C19" s="564"/>
      <c r="D19" s="564"/>
      <c r="E19" s="564"/>
      <c r="F19" s="564"/>
      <c r="G19" s="564"/>
      <c r="H19" s="564"/>
    </row>
    <row r="20" spans="1:8">
      <c r="A20" s="564"/>
      <c r="B20" s="564"/>
      <c r="C20" s="564"/>
      <c r="D20" s="564"/>
      <c r="E20" s="564"/>
      <c r="F20" s="564"/>
      <c r="G20" s="564"/>
      <c r="H20" s="564"/>
    </row>
    <row r="21" spans="1:8">
      <c r="A21" s="564"/>
      <c r="B21" s="564"/>
      <c r="C21" s="564"/>
      <c r="D21" s="564"/>
      <c r="E21" s="564"/>
      <c r="F21" s="564"/>
      <c r="G21" s="564"/>
      <c r="H21" s="564"/>
    </row>
    <row r="22" spans="1:8">
      <c r="A22" s="564"/>
      <c r="B22" s="564"/>
      <c r="C22" s="564"/>
      <c r="D22" s="564"/>
      <c r="E22" s="564"/>
      <c r="F22" s="564"/>
      <c r="G22" s="564"/>
      <c r="H22" s="564"/>
    </row>
    <row r="23" spans="1:8">
      <c r="A23" s="564"/>
      <c r="B23" s="564"/>
      <c r="C23" s="564"/>
      <c r="D23" s="564"/>
      <c r="E23" s="564"/>
      <c r="F23" s="564"/>
      <c r="G23" s="564"/>
      <c r="H23" s="564"/>
    </row>
    <row r="24" spans="1:8">
      <c r="A24" s="564"/>
      <c r="B24" s="564"/>
      <c r="C24" s="564"/>
      <c r="D24" s="564"/>
      <c r="E24" s="564"/>
      <c r="F24" s="564"/>
      <c r="G24" s="564"/>
      <c r="H24" s="564"/>
    </row>
    <row r="25" spans="1:8">
      <c r="A25" s="564"/>
      <c r="B25" s="564"/>
      <c r="C25" s="564"/>
      <c r="D25" s="564"/>
      <c r="E25" s="564"/>
      <c r="F25" s="564"/>
      <c r="G25" s="564"/>
      <c r="H25" s="564"/>
    </row>
    <row r="26" spans="1:8">
      <c r="A26" s="564"/>
      <c r="B26" s="564"/>
      <c r="C26" s="564"/>
      <c r="D26" s="564"/>
      <c r="E26" s="564"/>
      <c r="F26" s="564"/>
      <c r="G26" s="564"/>
      <c r="H26" s="564"/>
    </row>
    <row r="27" spans="1:8" s="41" customFormat="1">
      <c r="A27" s="564"/>
      <c r="B27" s="564"/>
      <c r="C27" s="564"/>
      <c r="D27" s="564"/>
      <c r="E27" s="564"/>
      <c r="F27" s="564"/>
      <c r="G27" s="564"/>
      <c r="H27" s="564"/>
    </row>
    <row r="28" spans="1:8" s="41" customFormat="1">
      <c r="A28" s="564"/>
      <c r="B28" s="564"/>
      <c r="C28" s="564"/>
      <c r="D28" s="564"/>
      <c r="E28" s="564"/>
      <c r="F28" s="564"/>
      <c r="G28" s="564"/>
      <c r="H28" s="564"/>
    </row>
    <row r="29" spans="1:8">
      <c r="A29" s="564"/>
      <c r="B29" s="564"/>
      <c r="C29" s="564"/>
      <c r="D29" s="564"/>
      <c r="E29" s="564"/>
      <c r="F29" s="564"/>
      <c r="G29" s="564"/>
      <c r="H29" s="564"/>
    </row>
    <row r="30" spans="1:8" ht="12.75" customHeight="1">
      <c r="A30" s="264"/>
      <c r="B30" s="264"/>
      <c r="C30" s="264"/>
      <c r="D30" s="264"/>
      <c r="E30" s="264"/>
      <c r="F30" s="264"/>
      <c r="G30" s="264"/>
      <c r="H30" s="264"/>
    </row>
    <row r="31" spans="1:8">
      <c r="A31" s="260">
        <v>3</v>
      </c>
      <c r="B31" s="261" t="s">
        <v>191</v>
      </c>
    </row>
    <row r="32" spans="1:8">
      <c r="A32" s="560" t="s">
        <v>201</v>
      </c>
      <c r="B32" s="563"/>
      <c r="C32" s="563"/>
      <c r="D32" s="563"/>
      <c r="E32" s="563"/>
      <c r="F32" s="563"/>
      <c r="G32" s="563"/>
      <c r="H32" s="563"/>
    </row>
    <row r="33" spans="1:8">
      <c r="A33" s="563"/>
      <c r="B33" s="563"/>
      <c r="C33" s="563"/>
      <c r="D33" s="563"/>
      <c r="E33" s="563"/>
      <c r="F33" s="563"/>
      <c r="G33" s="563"/>
      <c r="H33" s="563"/>
    </row>
    <row r="34" spans="1:8">
      <c r="A34" s="563"/>
      <c r="B34" s="563"/>
      <c r="C34" s="563"/>
      <c r="D34" s="563"/>
      <c r="E34" s="563"/>
      <c r="F34" s="563"/>
      <c r="G34" s="563"/>
      <c r="H34" s="563"/>
    </row>
    <row r="35" spans="1:8" ht="7.5" customHeight="1">
      <c r="A35" s="563"/>
      <c r="B35" s="563"/>
      <c r="C35" s="563"/>
      <c r="D35" s="563"/>
      <c r="E35" s="563"/>
      <c r="F35" s="563"/>
      <c r="G35" s="563"/>
      <c r="H35" s="563"/>
    </row>
    <row r="36" spans="1:8" ht="12.75" hidden="1" customHeight="1">
      <c r="A36" s="563"/>
      <c r="B36" s="563"/>
      <c r="C36" s="563"/>
      <c r="D36" s="563"/>
      <c r="E36" s="563"/>
      <c r="F36" s="563"/>
      <c r="G36" s="563"/>
      <c r="H36" s="563"/>
    </row>
    <row r="37" spans="1:8" ht="12.75" hidden="1" customHeight="1">
      <c r="A37" s="563"/>
      <c r="B37" s="563"/>
      <c r="C37" s="563"/>
      <c r="D37" s="563"/>
      <c r="E37" s="563"/>
      <c r="F37" s="563"/>
      <c r="G37" s="563"/>
      <c r="H37" s="563"/>
    </row>
    <row r="38" spans="1:8" ht="12.75" hidden="1" customHeight="1">
      <c r="A38" s="563"/>
      <c r="B38" s="563"/>
      <c r="C38" s="563"/>
      <c r="D38" s="563"/>
      <c r="E38" s="563"/>
      <c r="F38" s="563"/>
      <c r="G38" s="563"/>
      <c r="H38" s="563"/>
    </row>
    <row r="39" spans="1:8" ht="12.75" hidden="1" customHeight="1">
      <c r="A39" s="563"/>
      <c r="B39" s="563"/>
      <c r="C39" s="563"/>
      <c r="D39" s="563"/>
      <c r="E39" s="563"/>
      <c r="F39" s="563"/>
      <c r="G39" s="563"/>
      <c r="H39" s="563"/>
    </row>
    <row r="40" spans="1:8">
      <c r="A40" s="265"/>
      <c r="B40" s="41"/>
      <c r="C40" s="41"/>
      <c r="D40" s="41"/>
      <c r="E40" s="41"/>
      <c r="F40" s="41"/>
      <c r="G40" s="41"/>
      <c r="H40" s="41"/>
    </row>
    <row r="41" spans="1:8">
      <c r="A41" s="260">
        <v>4</v>
      </c>
      <c r="B41" s="261" t="s">
        <v>192</v>
      </c>
    </row>
    <row r="42" spans="1:8" ht="12.75" customHeight="1">
      <c r="A42" s="560" t="s">
        <v>468</v>
      </c>
      <c r="B42" s="561"/>
      <c r="C42" s="561"/>
      <c r="D42" s="561"/>
      <c r="E42" s="561"/>
      <c r="F42" s="561"/>
      <c r="G42" s="561"/>
      <c r="H42" s="561"/>
    </row>
    <row r="43" spans="1:8">
      <c r="A43" s="561"/>
      <c r="B43" s="561"/>
      <c r="C43" s="561"/>
      <c r="D43" s="561"/>
      <c r="E43" s="561"/>
      <c r="F43" s="561"/>
      <c r="G43" s="561"/>
      <c r="H43" s="561"/>
    </row>
    <row r="44" spans="1:8">
      <c r="A44" s="561"/>
      <c r="B44" s="561"/>
      <c r="C44" s="561"/>
      <c r="D44" s="561"/>
      <c r="E44" s="561"/>
      <c r="F44" s="561"/>
      <c r="G44" s="561"/>
      <c r="H44" s="561"/>
    </row>
    <row r="45" spans="1:8">
      <c r="A45" s="561"/>
      <c r="B45" s="561"/>
      <c r="C45" s="561"/>
      <c r="D45" s="561"/>
      <c r="E45" s="561"/>
      <c r="F45" s="561"/>
      <c r="G45" s="561"/>
      <c r="H45" s="561"/>
    </row>
    <row r="46" spans="1:8" ht="16.5" customHeight="1">
      <c r="A46" s="561"/>
      <c r="B46" s="561"/>
      <c r="C46" s="561"/>
      <c r="D46" s="561"/>
      <c r="E46" s="561"/>
      <c r="F46" s="561"/>
      <c r="G46" s="561"/>
      <c r="H46" s="561"/>
    </row>
    <row r="47" spans="1:8" ht="12" customHeight="1">
      <c r="A47" s="561"/>
      <c r="B47" s="561"/>
      <c r="C47" s="561"/>
      <c r="D47" s="561"/>
      <c r="E47" s="561"/>
      <c r="F47" s="561"/>
      <c r="G47" s="561"/>
      <c r="H47" s="561"/>
    </row>
    <row r="48" spans="1:8" ht="12.75" hidden="1" customHeight="1">
      <c r="A48" s="561"/>
      <c r="B48" s="561"/>
      <c r="C48" s="561"/>
      <c r="D48" s="561"/>
      <c r="E48" s="561"/>
      <c r="F48" s="561"/>
      <c r="G48" s="561"/>
      <c r="H48" s="561"/>
    </row>
    <row r="49" spans="1:8" ht="13.5" hidden="1" customHeight="1">
      <c r="A49" s="561"/>
      <c r="B49" s="561"/>
      <c r="C49" s="561"/>
      <c r="D49" s="561"/>
      <c r="E49" s="561"/>
      <c r="F49" s="561"/>
      <c r="G49" s="561"/>
      <c r="H49" s="561"/>
    </row>
    <row r="50" spans="1:8" ht="12.75" hidden="1" customHeight="1">
      <c r="A50" s="561"/>
      <c r="B50" s="561"/>
      <c r="C50" s="561"/>
      <c r="D50" s="561"/>
      <c r="E50" s="561"/>
      <c r="F50" s="561"/>
      <c r="G50" s="561"/>
      <c r="H50" s="561"/>
    </row>
    <row r="51" spans="1:8" ht="12.75" hidden="1" customHeight="1">
      <c r="A51" s="561"/>
      <c r="B51" s="561"/>
      <c r="C51" s="561"/>
      <c r="D51" s="561"/>
      <c r="E51" s="561"/>
      <c r="F51" s="561"/>
      <c r="G51" s="561"/>
      <c r="H51" s="561"/>
    </row>
    <row r="52" spans="1:8">
      <c r="A52" s="263"/>
    </row>
    <row r="53" spans="1:8">
      <c r="A53" s="260">
        <v>5</v>
      </c>
      <c r="B53" s="261" t="s">
        <v>193</v>
      </c>
    </row>
    <row r="54" spans="1:8">
      <c r="A54" s="562" t="s">
        <v>202</v>
      </c>
      <c r="B54" s="563"/>
      <c r="C54" s="563"/>
      <c r="D54" s="563"/>
      <c r="E54" s="563"/>
      <c r="F54" s="563"/>
      <c r="G54" s="563"/>
      <c r="H54" s="563"/>
    </row>
    <row r="55" spans="1:8">
      <c r="A55" s="563"/>
      <c r="B55" s="563"/>
      <c r="C55" s="563"/>
      <c r="D55" s="563"/>
      <c r="E55" s="563"/>
      <c r="F55" s="563"/>
      <c r="G55" s="563"/>
      <c r="H55" s="563"/>
    </row>
    <row r="56" spans="1:8" ht="10.5" customHeight="1">
      <c r="A56" s="563"/>
      <c r="B56" s="563"/>
      <c r="C56" s="563"/>
      <c r="D56" s="563"/>
      <c r="E56" s="563"/>
      <c r="F56" s="563"/>
      <c r="G56" s="563"/>
      <c r="H56" s="563"/>
    </row>
    <row r="57" spans="1:8" ht="12.75" hidden="1" customHeight="1">
      <c r="A57" s="563"/>
      <c r="B57" s="563"/>
      <c r="C57" s="563"/>
      <c r="D57" s="563"/>
      <c r="E57" s="563"/>
      <c r="F57" s="563"/>
      <c r="G57" s="563"/>
      <c r="H57" s="563"/>
    </row>
    <row r="58" spans="1:8" ht="12.75" hidden="1" customHeight="1">
      <c r="A58" s="563"/>
      <c r="B58" s="563"/>
      <c r="C58" s="563"/>
      <c r="D58" s="563"/>
      <c r="E58" s="563"/>
      <c r="F58" s="563"/>
      <c r="G58" s="563"/>
      <c r="H58" s="563"/>
    </row>
    <row r="59" spans="1:8" ht="5.25" customHeight="1">
      <c r="A59" s="563"/>
      <c r="B59" s="563"/>
      <c r="C59" s="563"/>
      <c r="D59" s="563"/>
      <c r="E59" s="563"/>
      <c r="F59" s="563"/>
      <c r="G59" s="563"/>
      <c r="H59" s="563"/>
    </row>
    <row r="60" spans="1:8" ht="12.75" hidden="1" customHeight="1">
      <c r="A60" s="563"/>
      <c r="B60" s="563"/>
      <c r="C60" s="563"/>
      <c r="D60" s="563"/>
      <c r="E60" s="563"/>
      <c r="F60" s="563"/>
      <c r="G60" s="563"/>
      <c r="H60" s="563"/>
    </row>
    <row r="61" spans="1:8" ht="12.75" hidden="1" customHeight="1">
      <c r="A61" s="563"/>
      <c r="B61" s="563"/>
      <c r="C61" s="563"/>
      <c r="D61" s="563"/>
      <c r="E61" s="563"/>
      <c r="F61" s="563"/>
      <c r="G61" s="563"/>
      <c r="H61" s="563"/>
    </row>
    <row r="62" spans="1:8" ht="12.75" hidden="1" customHeight="1">
      <c r="A62" s="563"/>
      <c r="B62" s="563"/>
      <c r="C62" s="563"/>
      <c r="D62" s="563"/>
      <c r="E62" s="563"/>
      <c r="F62" s="563"/>
      <c r="G62" s="563"/>
      <c r="H62" s="563"/>
    </row>
    <row r="63" spans="1:8" ht="12.75" hidden="1" customHeight="1">
      <c r="A63" s="563"/>
      <c r="B63" s="563"/>
      <c r="C63" s="563"/>
      <c r="D63" s="563"/>
      <c r="E63" s="563"/>
      <c r="F63" s="563"/>
      <c r="G63" s="563"/>
      <c r="H63" s="563"/>
    </row>
    <row r="64" spans="1:8" hidden="1">
      <c r="A64" s="263"/>
    </row>
    <row r="65" spans="1:8" hidden="1">
      <c r="A65" s="34" t="s">
        <v>194</v>
      </c>
      <c r="B65" s="261" t="s">
        <v>195</v>
      </c>
      <c r="C65" s="41"/>
      <c r="D65" s="41"/>
      <c r="E65" s="41"/>
      <c r="F65" s="41"/>
      <c r="G65" s="41"/>
      <c r="H65" s="41"/>
    </row>
    <row r="66" spans="1:8" hidden="1">
      <c r="A66" s="562" t="s">
        <v>196</v>
      </c>
      <c r="B66" s="563"/>
      <c r="C66" s="563"/>
      <c r="D66" s="563"/>
      <c r="E66" s="563"/>
      <c r="F66" s="563"/>
      <c r="G66" s="563"/>
      <c r="H66" s="563"/>
    </row>
    <row r="67" spans="1:8">
      <c r="A67" s="563"/>
      <c r="B67" s="563"/>
      <c r="C67" s="563"/>
      <c r="D67" s="563"/>
      <c r="E67" s="563"/>
      <c r="F67" s="563"/>
      <c r="G67" s="563"/>
      <c r="H67" s="563"/>
    </row>
    <row r="68" spans="1:8">
      <c r="A68" s="563"/>
      <c r="B68" s="563"/>
      <c r="C68" s="563"/>
      <c r="D68" s="563"/>
      <c r="E68" s="563"/>
      <c r="F68" s="563"/>
      <c r="G68" s="563"/>
      <c r="H68" s="563"/>
    </row>
    <row r="69" spans="1:8">
      <c r="A69" s="563"/>
      <c r="B69" s="563"/>
      <c r="C69" s="563"/>
      <c r="D69" s="563"/>
      <c r="E69" s="563"/>
      <c r="F69" s="563"/>
      <c r="G69" s="563"/>
      <c r="H69" s="563"/>
    </row>
  </sheetData>
  <mergeCells count="7">
    <mergeCell ref="B1:D1"/>
    <mergeCell ref="A42:H51"/>
    <mergeCell ref="A66:H69"/>
    <mergeCell ref="A6:H15"/>
    <mergeCell ref="A19:H29"/>
    <mergeCell ref="A32:H39"/>
    <mergeCell ref="A54:H63"/>
  </mergeCells>
  <printOptions horizontalCentered="1" verticalCentered="1"/>
  <pageMargins left="0" right="0" top="0" bottom="0" header="0" footer="0"/>
  <pageSetup paperSize="9" orientation="portrait" r:id="rId1"/>
</worksheet>
</file>

<file path=xl/worksheets/sheet8.xml><?xml version="1.0" encoding="utf-8"?>
<worksheet xmlns="http://schemas.openxmlformats.org/spreadsheetml/2006/main" xmlns:r="http://schemas.openxmlformats.org/officeDocument/2006/relationships">
  <sheetPr enableFormatConditionsCalculation="0">
    <tabColor rgb="FF7030A0"/>
  </sheetPr>
  <dimension ref="A1:G27"/>
  <sheetViews>
    <sheetView view="pageBreakPreview" zoomScale="130" zoomScaleNormal="100" zoomScaleSheetLayoutView="130" workbookViewId="0">
      <selection sqref="A1:XFD1048576"/>
    </sheetView>
  </sheetViews>
  <sheetFormatPr defaultRowHeight="12.75"/>
  <cols>
    <col min="1" max="1" width="9.140625" style="20"/>
    <col min="2" max="2" width="5.85546875" style="20" hidden="1" customWidth="1"/>
    <col min="3" max="3" width="38.5703125" style="20" customWidth="1"/>
    <col min="4" max="4" width="19.140625" style="20" customWidth="1"/>
    <col min="5" max="5" width="18.140625" style="20" customWidth="1"/>
    <col min="6" max="16384" width="9.140625" style="20"/>
  </cols>
  <sheetData>
    <row r="1" spans="1:7" s="16" customFormat="1">
      <c r="A1" s="1" t="s">
        <v>22</v>
      </c>
      <c r="B1" s="48">
        <v>0</v>
      </c>
      <c r="C1" s="465" t="s">
        <v>412</v>
      </c>
      <c r="D1" s="184" t="s">
        <v>23</v>
      </c>
      <c r="E1" s="282">
        <v>42735</v>
      </c>
    </row>
    <row r="2" spans="1:7" s="16" customFormat="1">
      <c r="A2" s="42"/>
      <c r="B2" s="78"/>
      <c r="C2" s="24"/>
      <c r="D2" s="184" t="s">
        <v>24</v>
      </c>
      <c r="E2" s="330" t="s">
        <v>95</v>
      </c>
    </row>
    <row r="3" spans="1:7">
      <c r="A3" s="35"/>
      <c r="B3" s="35"/>
      <c r="C3" s="35"/>
      <c r="D3" s="35"/>
      <c r="E3" s="35"/>
    </row>
    <row r="4" spans="1:7">
      <c r="A4" s="35"/>
      <c r="B4" s="82" t="s">
        <v>44</v>
      </c>
      <c r="C4" s="15" t="s">
        <v>123</v>
      </c>
      <c r="D4" s="17"/>
      <c r="E4" s="17"/>
    </row>
    <row r="5" spans="1:7">
      <c r="A5" s="35"/>
      <c r="B5" s="15"/>
      <c r="C5" s="15"/>
      <c r="D5" s="17"/>
      <c r="E5" s="17"/>
    </row>
    <row r="6" spans="1:7">
      <c r="A6" s="35"/>
      <c r="B6" s="35"/>
      <c r="C6" s="35"/>
      <c r="D6" s="183">
        <v>42735</v>
      </c>
      <c r="E6" s="183">
        <v>42369</v>
      </c>
    </row>
    <row r="7" spans="1:7">
      <c r="A7" s="35"/>
      <c r="B7" s="35"/>
      <c r="C7" s="35"/>
      <c r="D7" s="26" t="s">
        <v>95</v>
      </c>
      <c r="E7" s="26" t="s">
        <v>95</v>
      </c>
      <c r="F7" s="21"/>
      <c r="G7" s="21"/>
    </row>
    <row r="8" spans="1:7">
      <c r="A8" s="35"/>
      <c r="B8" s="35"/>
      <c r="C8" s="35"/>
      <c r="D8" s="26"/>
      <c r="E8" s="25"/>
      <c r="F8" s="21"/>
      <c r="G8" s="21"/>
    </row>
    <row r="9" spans="1:7">
      <c r="B9" s="141" t="s">
        <v>49</v>
      </c>
      <c r="C9" s="20" t="s">
        <v>94</v>
      </c>
      <c r="D9" s="39">
        <v>959553.1</v>
      </c>
      <c r="E9" s="39">
        <v>0</v>
      </c>
      <c r="F9" s="21"/>
      <c r="G9" s="21"/>
    </row>
    <row r="10" spans="1:7">
      <c r="B10" s="52" t="s">
        <v>48</v>
      </c>
      <c r="C10" s="20" t="s">
        <v>122</v>
      </c>
      <c r="D10" s="110">
        <v>82097450.727599934</v>
      </c>
      <c r="E10" s="110">
        <v>127247987.12219994</v>
      </c>
      <c r="F10" s="21"/>
      <c r="G10" s="21"/>
    </row>
    <row r="11" spans="1:7">
      <c r="B11" s="17" t="s">
        <v>51</v>
      </c>
      <c r="D11" s="110"/>
      <c r="E11" s="39"/>
      <c r="F11" s="21"/>
      <c r="G11" s="21"/>
    </row>
    <row r="12" spans="1:7" ht="13.5" thickBot="1">
      <c r="B12" s="17"/>
      <c r="D12" s="55">
        <v>83057003.827599928</v>
      </c>
      <c r="E12" s="55">
        <v>127247987.12219994</v>
      </c>
      <c r="F12" s="21"/>
      <c r="G12" s="21"/>
    </row>
    <row r="13" spans="1:7" ht="13.5" thickTop="1">
      <c r="B13" s="16"/>
      <c r="C13" s="16"/>
      <c r="D13" s="22"/>
      <c r="E13" s="22"/>
      <c r="F13" s="21"/>
      <c r="G13" s="21"/>
    </row>
    <row r="14" spans="1:7">
      <c r="B14" s="16"/>
      <c r="C14" s="16"/>
      <c r="D14" s="22"/>
      <c r="E14" s="22"/>
      <c r="F14" s="21"/>
      <c r="G14" s="21"/>
    </row>
    <row r="15" spans="1:7">
      <c r="B15" s="16"/>
      <c r="C15" s="16"/>
      <c r="D15" s="22"/>
      <c r="E15" s="22"/>
      <c r="F15" s="21"/>
      <c r="G15" s="21"/>
    </row>
    <row r="16" spans="1:7" ht="13.5" thickBot="1">
      <c r="B16" s="23" t="s">
        <v>50</v>
      </c>
      <c r="C16" s="16"/>
      <c r="D16" s="185">
        <v>83057003.827599928</v>
      </c>
      <c r="E16" s="185">
        <v>127247987.12219994</v>
      </c>
      <c r="F16" s="21"/>
      <c r="G16" s="21"/>
    </row>
    <row r="17" spans="2:7" ht="13.5" thickTop="1">
      <c r="B17" s="16"/>
      <c r="C17" s="16"/>
      <c r="D17" s="22"/>
      <c r="E17" s="22"/>
      <c r="F17" s="21"/>
      <c r="G17" s="21"/>
    </row>
    <row r="18" spans="2:7">
      <c r="B18" s="16"/>
      <c r="C18" s="16"/>
      <c r="D18" s="62">
        <v>0</v>
      </c>
      <c r="E18" s="62">
        <v>0</v>
      </c>
      <c r="F18" s="21"/>
      <c r="G18" s="21"/>
    </row>
    <row r="19" spans="2:7">
      <c r="B19" s="18"/>
      <c r="C19" s="18"/>
      <c r="D19" s="22"/>
      <c r="E19" s="22"/>
      <c r="F19" s="21"/>
      <c r="G19" s="21"/>
    </row>
    <row r="20" spans="2:7">
      <c r="B20" s="16" t="s">
        <v>38</v>
      </c>
      <c r="C20" s="19"/>
      <c r="D20" s="22"/>
      <c r="E20" s="22"/>
      <c r="F20" s="21"/>
      <c r="G20" s="21"/>
    </row>
    <row r="21" spans="2:7">
      <c r="B21" s="566" t="s">
        <v>469</v>
      </c>
      <c r="C21" s="567"/>
      <c r="D21" s="567"/>
      <c r="E21" s="567"/>
    </row>
    <row r="22" spans="2:7">
      <c r="B22" s="567"/>
      <c r="C22" s="567"/>
      <c r="D22" s="567"/>
      <c r="E22" s="567"/>
    </row>
    <row r="23" spans="2:7">
      <c r="B23" s="567"/>
      <c r="C23" s="567"/>
      <c r="D23" s="567"/>
      <c r="E23" s="567"/>
    </row>
    <row r="24" spans="2:7">
      <c r="B24" s="567"/>
      <c r="C24" s="567"/>
      <c r="D24" s="567"/>
      <c r="E24" s="567"/>
    </row>
    <row r="25" spans="2:7">
      <c r="B25" s="567"/>
      <c r="C25" s="567"/>
      <c r="D25" s="567"/>
      <c r="E25" s="567"/>
    </row>
    <row r="26" spans="2:7">
      <c r="B26" s="567"/>
      <c r="C26" s="567"/>
      <c r="D26" s="567"/>
      <c r="E26" s="567"/>
    </row>
    <row r="27" spans="2:7">
      <c r="D27" s="56"/>
      <c r="E27" s="56"/>
    </row>
  </sheetData>
  <mergeCells count="1">
    <mergeCell ref="B21:E26"/>
  </mergeCells>
  <phoneticPr fontId="24" type="noConversion"/>
  <printOptions verticalCentered="1"/>
  <pageMargins left="0.75" right="0.75" top="1" bottom="1" header="0.5" footer="0.5"/>
  <pageSetup scale="98" orientation="portrait" r:id="rId1"/>
  <headerFooter alignWithMargins="0">
    <oddHeader>&amp;L&amp;F&amp;R&amp;A</oddHeader>
  </headerFooter>
  <colBreaks count="1" manualBreakCount="1">
    <brk id="5" max="39" man="1"/>
  </colBreaks>
</worksheet>
</file>

<file path=xl/worksheets/sheet9.xml><?xml version="1.0" encoding="utf-8"?>
<worksheet xmlns="http://schemas.openxmlformats.org/spreadsheetml/2006/main" xmlns:r="http://schemas.openxmlformats.org/officeDocument/2006/relationships">
  <sheetPr codeName="Sheet4" enableFormatConditionsCalculation="0">
    <tabColor rgb="FF7030A0"/>
    <pageSetUpPr fitToPage="1"/>
  </sheetPr>
  <dimension ref="A1:J31"/>
  <sheetViews>
    <sheetView showGridLines="0" view="pageBreakPreview" topLeftCell="A7" zoomScale="115" zoomScaleNormal="100" zoomScaleSheetLayoutView="115" workbookViewId="0">
      <selection sqref="A1:XFD1048576"/>
    </sheetView>
  </sheetViews>
  <sheetFormatPr defaultRowHeight="12.75"/>
  <cols>
    <col min="1" max="1" width="9.85546875" style="20" customWidth="1"/>
    <col min="2" max="2" width="38.42578125" style="20" customWidth="1"/>
    <col min="3" max="3" width="18.28515625" style="178" bestFit="1" customWidth="1"/>
    <col min="4" max="4" width="18" style="20" bestFit="1" customWidth="1"/>
    <col min="5" max="5" width="18.42578125" style="20" customWidth="1"/>
    <col min="6" max="6" width="15.42578125" style="20" bestFit="1" customWidth="1"/>
    <col min="7" max="7" width="15" style="20" bestFit="1" customWidth="1"/>
    <col min="8" max="16384" width="9.140625" style="20"/>
  </cols>
  <sheetData>
    <row r="1" spans="1:10" s="16" customFormat="1">
      <c r="A1" s="1" t="s">
        <v>22</v>
      </c>
      <c r="B1" s="484" t="s">
        <v>412</v>
      </c>
      <c r="C1" s="175"/>
      <c r="D1" s="3" t="s">
        <v>23</v>
      </c>
      <c r="E1" s="282">
        <v>42735</v>
      </c>
    </row>
    <row r="2" spans="1:10" s="16" customFormat="1">
      <c r="A2" s="42"/>
      <c r="B2" s="78"/>
      <c r="C2" s="175"/>
      <c r="D2" s="3" t="s">
        <v>24</v>
      </c>
      <c r="E2" s="330" t="s">
        <v>95</v>
      </c>
    </row>
    <row r="3" spans="1:10">
      <c r="A3" s="35"/>
      <c r="B3" s="35"/>
      <c r="C3" s="176"/>
      <c r="D3" s="35"/>
      <c r="E3" s="35"/>
    </row>
    <row r="4" spans="1:10">
      <c r="A4" s="35"/>
      <c r="B4" s="15" t="s">
        <v>223</v>
      </c>
      <c r="C4" s="177"/>
      <c r="D4" s="17"/>
      <c r="E4" s="17"/>
    </row>
    <row r="5" spans="1:10">
      <c r="A5" s="35"/>
      <c r="B5" s="15"/>
      <c r="C5" s="177"/>
      <c r="D5" s="17"/>
      <c r="E5" s="17"/>
    </row>
    <row r="6" spans="1:10">
      <c r="A6" s="35"/>
      <c r="B6" s="35"/>
      <c r="C6" s="176"/>
      <c r="D6" s="183">
        <v>42735</v>
      </c>
      <c r="E6" s="183">
        <v>42369</v>
      </c>
    </row>
    <row r="7" spans="1:10">
      <c r="A7" s="35"/>
      <c r="B7" s="35"/>
      <c r="C7" s="176"/>
      <c r="D7" s="26" t="s">
        <v>95</v>
      </c>
      <c r="E7" s="26" t="s">
        <v>95</v>
      </c>
      <c r="F7" s="21"/>
      <c r="G7" s="21"/>
      <c r="H7" s="21"/>
      <c r="I7" s="21"/>
      <c r="J7" s="21"/>
    </row>
    <row r="8" spans="1:10">
      <c r="A8" s="35"/>
      <c r="B8" s="35"/>
      <c r="C8" s="176"/>
      <c r="D8" s="26"/>
      <c r="E8" s="25"/>
      <c r="F8" s="21"/>
      <c r="G8" s="21"/>
      <c r="H8" s="21"/>
      <c r="I8" s="21"/>
      <c r="J8" s="21"/>
    </row>
    <row r="9" spans="1:10">
      <c r="B9" s="178" t="s">
        <v>139</v>
      </c>
      <c r="D9" s="110">
        <v>8450685.8100000024</v>
      </c>
      <c r="E9" s="110">
        <v>26571194.100000024</v>
      </c>
      <c r="F9" s="21"/>
      <c r="G9" s="21"/>
      <c r="H9" s="21"/>
      <c r="I9" s="21"/>
      <c r="J9" s="21"/>
    </row>
    <row r="10" spans="1:10">
      <c r="B10" s="414" t="s">
        <v>440</v>
      </c>
      <c r="D10" s="110">
        <v>0</v>
      </c>
      <c r="E10" s="110">
        <v>-17348790</v>
      </c>
      <c r="F10" s="21"/>
      <c r="G10" s="21"/>
      <c r="H10" s="21"/>
      <c r="I10" s="21"/>
      <c r="J10" s="21"/>
    </row>
    <row r="11" spans="1:10">
      <c r="B11" s="414" t="s">
        <v>441</v>
      </c>
      <c r="D11" s="110">
        <v>30765814.574189901</v>
      </c>
      <c r="E11" s="110">
        <v>38930029.6426</v>
      </c>
      <c r="F11" s="21"/>
      <c r="G11" s="21"/>
      <c r="H11" s="21"/>
      <c r="I11" s="21"/>
      <c r="J11" s="21"/>
    </row>
    <row r="12" spans="1:10">
      <c r="B12" s="414" t="s">
        <v>479</v>
      </c>
      <c r="D12" s="110">
        <v>13044068.08</v>
      </c>
      <c r="E12" s="110"/>
      <c r="F12" s="21"/>
      <c r="G12" s="21"/>
      <c r="H12" s="21"/>
      <c r="I12" s="21"/>
      <c r="J12" s="21"/>
    </row>
    <row r="13" spans="1:10">
      <c r="B13" s="414" t="s">
        <v>402</v>
      </c>
      <c r="D13" s="110"/>
      <c r="E13" s="110"/>
      <c r="F13" s="21"/>
      <c r="G13" s="21"/>
      <c r="H13" s="21"/>
      <c r="I13" s="21"/>
      <c r="J13" s="21"/>
    </row>
    <row r="14" spans="1:10">
      <c r="B14" s="178"/>
      <c r="D14" s="110"/>
      <c r="E14" s="110"/>
      <c r="F14" s="21"/>
      <c r="G14" s="21"/>
      <c r="H14" s="21"/>
      <c r="I14" s="21"/>
      <c r="J14" s="21"/>
    </row>
    <row r="15" spans="1:10">
      <c r="B15" s="68"/>
      <c r="D15" s="39"/>
      <c r="E15" s="39"/>
      <c r="F15" s="21"/>
      <c r="G15" s="21"/>
      <c r="H15" s="21"/>
      <c r="I15" s="21"/>
      <c r="J15" s="21"/>
    </row>
    <row r="16" spans="1:10" ht="13.5" thickBot="1">
      <c r="B16" s="17"/>
      <c r="D16" s="55">
        <v>52260568.464189902</v>
      </c>
      <c r="E16" s="55">
        <v>48152433.742600024</v>
      </c>
      <c r="F16" s="21"/>
      <c r="G16" s="21"/>
      <c r="H16" s="21"/>
      <c r="I16" s="21"/>
      <c r="J16" s="21"/>
    </row>
    <row r="17" spans="2:10" ht="13.5" thickTop="1">
      <c r="B17" s="16"/>
      <c r="C17" s="179"/>
      <c r="D17" s="62">
        <v>0</v>
      </c>
      <c r="E17" s="62">
        <v>0</v>
      </c>
      <c r="F17" s="21"/>
      <c r="G17" s="21"/>
      <c r="H17" s="21"/>
      <c r="I17" s="21"/>
      <c r="J17" s="21"/>
    </row>
    <row r="18" spans="2:10">
      <c r="B18" s="16"/>
      <c r="C18" s="179"/>
      <c r="D18" s="22"/>
      <c r="E18" s="22"/>
      <c r="F18" s="21"/>
      <c r="G18" s="21"/>
      <c r="H18" s="21"/>
      <c r="I18" s="21"/>
      <c r="J18" s="21"/>
    </row>
    <row r="19" spans="2:10">
      <c r="B19" s="16"/>
      <c r="C19" s="179"/>
      <c r="D19" s="22"/>
      <c r="E19" s="22"/>
      <c r="F19" s="21"/>
      <c r="G19" s="21"/>
      <c r="H19" s="21"/>
      <c r="I19" s="21"/>
      <c r="J19" s="21"/>
    </row>
    <row r="20" spans="2:10" ht="13.5" thickBot="1">
      <c r="B20" s="23" t="s">
        <v>90</v>
      </c>
      <c r="C20" s="179"/>
      <c r="D20" s="185">
        <v>52260568.464189902</v>
      </c>
      <c r="E20" s="185">
        <v>48152433.742600024</v>
      </c>
      <c r="F20" s="21"/>
      <c r="G20" s="21"/>
      <c r="H20" s="21"/>
      <c r="I20" s="21"/>
      <c r="J20" s="21"/>
    </row>
    <row r="21" spans="2:10" ht="13.5" thickTop="1">
      <c r="B21" s="16"/>
      <c r="C21" s="179"/>
      <c r="D21" s="22"/>
      <c r="E21" s="22"/>
      <c r="F21" s="21"/>
      <c r="G21" s="21"/>
      <c r="H21" s="21"/>
      <c r="I21" s="21"/>
      <c r="J21" s="21"/>
    </row>
    <row r="22" spans="2:10">
      <c r="B22" s="16"/>
      <c r="C22" s="179"/>
      <c r="D22" s="62">
        <v>0</v>
      </c>
      <c r="E22" s="62">
        <v>0</v>
      </c>
      <c r="F22" s="21"/>
      <c r="G22" s="21"/>
      <c r="H22" s="21"/>
      <c r="I22" s="21"/>
      <c r="J22" s="21"/>
    </row>
    <row r="23" spans="2:10">
      <c r="B23" s="18"/>
      <c r="C23" s="180"/>
      <c r="D23" s="22"/>
      <c r="E23" s="22"/>
      <c r="F23" s="21"/>
      <c r="G23" s="21"/>
      <c r="H23" s="21"/>
      <c r="I23" s="21"/>
      <c r="J23" s="21"/>
    </row>
    <row r="24" spans="2:10">
      <c r="B24" s="16"/>
      <c r="C24" s="181"/>
      <c r="D24" s="22"/>
      <c r="E24" s="22"/>
      <c r="F24" s="21"/>
      <c r="G24" s="21"/>
      <c r="H24" s="21"/>
      <c r="I24" s="21"/>
      <c r="J24" s="21"/>
    </row>
    <row r="25" spans="2:10">
      <c r="B25" s="568" t="s">
        <v>480</v>
      </c>
      <c r="C25" s="569"/>
      <c r="D25" s="569"/>
      <c r="E25" s="569"/>
      <c r="F25" s="21"/>
      <c r="G25" s="21"/>
      <c r="H25" s="21"/>
      <c r="I25" s="21"/>
      <c r="J25" s="21"/>
    </row>
    <row r="26" spans="2:10">
      <c r="B26" s="569"/>
      <c r="C26" s="569"/>
      <c r="D26" s="569"/>
      <c r="E26" s="569"/>
    </row>
    <row r="27" spans="2:10">
      <c r="B27" s="569"/>
      <c r="C27" s="569"/>
      <c r="D27" s="569"/>
      <c r="E27" s="569"/>
    </row>
    <row r="28" spans="2:10">
      <c r="B28" s="569"/>
      <c r="C28" s="569"/>
      <c r="D28" s="569"/>
      <c r="E28" s="569"/>
    </row>
    <row r="29" spans="2:10">
      <c r="B29" s="569"/>
      <c r="C29" s="569"/>
      <c r="D29" s="569"/>
      <c r="E29" s="569"/>
    </row>
    <row r="30" spans="2:10">
      <c r="B30" s="569"/>
      <c r="C30" s="569"/>
      <c r="D30" s="569"/>
      <c r="E30" s="569"/>
    </row>
    <row r="31" spans="2:10">
      <c r="D31" s="56"/>
      <c r="E31" s="56"/>
    </row>
  </sheetData>
  <mergeCells count="1">
    <mergeCell ref="B25:E30"/>
  </mergeCells>
  <phoneticPr fontId="5" type="noConversion"/>
  <printOptions verticalCentered="1"/>
  <pageMargins left="0.48" right="0.5" top="1.25" bottom="1" header="0.5" footer="0.5"/>
  <pageSetup paperSize="9" scale="92" orientation="portrait" r:id="rId1"/>
  <headerFooter alignWithMargins="0">
    <oddHeader>&amp;L&amp;F&amp;R&amp;A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21</vt:i4>
      </vt:variant>
    </vt:vector>
  </HeadingPairs>
  <TitlesOfParts>
    <vt:vector size="37" baseType="lpstr">
      <vt:lpstr>Cover</vt:lpstr>
      <vt:lpstr>0)Permbajtja</vt:lpstr>
      <vt:lpstr>A-Bilanci</vt:lpstr>
      <vt:lpstr>B-Te Ardhura Shpenzime</vt:lpstr>
      <vt:lpstr>C-Cash_Flow_Statement</vt:lpstr>
      <vt:lpstr>D-Kapitali</vt:lpstr>
      <vt:lpstr>E-Politikat Kontabel</vt:lpstr>
      <vt:lpstr>1 Mjete Monetare</vt:lpstr>
      <vt:lpstr>2 Te drejta te arketueshme</vt:lpstr>
      <vt:lpstr>3- Aktive Afatgjata Materiale</vt:lpstr>
      <vt:lpstr>4-  Detyrime ASH</vt:lpstr>
      <vt:lpstr>5 - Detyrimet AGJ</vt:lpstr>
      <vt:lpstr>6  Shitje</vt:lpstr>
      <vt:lpstr>7 - Punesimi</vt:lpstr>
      <vt:lpstr>8-  Shpenzime_te_tjera</vt:lpstr>
      <vt:lpstr>9 - Tatim Fitimi</vt:lpstr>
      <vt:lpstr>begin</vt:lpstr>
      <vt:lpstr>name</vt:lpstr>
      <vt:lpstr>number</vt:lpstr>
      <vt:lpstr>period</vt:lpstr>
      <vt:lpstr>'0)Permbajtja'!Print_Area</vt:lpstr>
      <vt:lpstr>'1 Mjete Monetare'!Print_Area</vt:lpstr>
      <vt:lpstr>'2 Te drejta te arketueshme'!Print_Area</vt:lpstr>
      <vt:lpstr>'3- Aktive Afatgjata Materiale'!Print_Area</vt:lpstr>
      <vt:lpstr>'5 - Detyrimet AGJ'!Print_Area</vt:lpstr>
      <vt:lpstr>'6  Shitje'!Print_Area</vt:lpstr>
      <vt:lpstr>'7 - Punesimi'!Print_Area</vt:lpstr>
      <vt:lpstr>'8-  Shpenzime_te_tjera'!Print_Area</vt:lpstr>
      <vt:lpstr>'9 - Tatim Fitimi'!Print_Area</vt:lpstr>
      <vt:lpstr>'A-Bilanci'!Print_Area</vt:lpstr>
      <vt:lpstr>'B-Te Ardhura Shpenzime'!Print_Area</vt:lpstr>
      <vt:lpstr>'C-Cash_Flow_Statement'!Print_Area</vt:lpstr>
      <vt:lpstr>'D-Kapitali'!Print_Area</vt:lpstr>
      <vt:lpstr>'E-Politikat Kontabel'!Print_Area</vt:lpstr>
      <vt:lpstr>'A-Bilanci'!Print_Titles</vt:lpstr>
      <vt:lpstr>'B-Te Ardhura Shpenzime'!Print_Titles</vt:lpstr>
      <vt:lpstr>prior</vt:lpstr>
    </vt:vector>
  </TitlesOfParts>
  <Company>biomingti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biomin</dc:creator>
  <cp:lastModifiedBy>user</cp:lastModifiedBy>
  <cp:lastPrinted>2017-03-23T23:02:44Z</cp:lastPrinted>
  <dcterms:created xsi:type="dcterms:W3CDTF">2002-08-15T10:37:59Z</dcterms:created>
  <dcterms:modified xsi:type="dcterms:W3CDTF">2017-03-27T18:05:21Z</dcterms:modified>
</cp:coreProperties>
</file>