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930" yWindow="0" windowWidth="15600" windowHeight="11445" tabRatio="705"/>
  </bookViews>
  <sheets>
    <sheet name="2-Pash-sipas natyres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3"/>
  <c r="B17" s="1"/>
  <c r="B25" s="1"/>
  <c r="C23" l="1"/>
  <c r="B23"/>
  <c r="C12"/>
  <c r="C17" s="1"/>
  <c r="M21"/>
  <c r="M16"/>
  <c r="N13"/>
  <c r="M19"/>
  <c r="N12"/>
  <c r="N24"/>
  <c r="N10"/>
  <c r="N22"/>
  <c r="M10"/>
  <c r="N18"/>
  <c r="N8"/>
  <c r="M6"/>
  <c r="N20"/>
  <c r="N14"/>
  <c r="N19"/>
  <c r="M18"/>
  <c r="N9"/>
  <c r="M14"/>
  <c r="M13"/>
  <c r="M24"/>
  <c r="M23"/>
  <c r="M12"/>
  <c r="N17"/>
  <c r="N7"/>
  <c r="M27"/>
  <c r="N23"/>
  <c r="N11"/>
  <c r="M8"/>
  <c r="M11"/>
  <c r="N16"/>
  <c r="N15"/>
  <c r="N27"/>
  <c r="N25"/>
  <c r="M26"/>
  <c r="M17"/>
  <c r="N26"/>
  <c r="M7"/>
  <c r="M20"/>
  <c r="M22"/>
  <c r="N6"/>
  <c r="M25"/>
  <c r="N21"/>
  <c r="M9"/>
  <c r="M15"/>
  <c r="C25" l="1"/>
  <c r="C27" s="1"/>
  <c r="B27"/>
</calcChain>
</file>

<file path=xl/sharedStrings.xml><?xml version="1.0" encoding="utf-8"?>
<sst xmlns="http://schemas.openxmlformats.org/spreadsheetml/2006/main" count="29" uniqueCount="28">
  <si>
    <t>Periudha</t>
  </si>
  <si>
    <t>Shuma</t>
  </si>
  <si>
    <t>NAS-15</t>
  </si>
  <si>
    <t>SFPEN</t>
  </si>
  <si>
    <t>PASQYRA E TE ARDHURAVE DHE SHPENZIMEVE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</si>
  <si>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</si>
  <si>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</si>
  <si>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</si>
  <si>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</si>
  <si>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</si>
  <si>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</si>
  <si>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</si>
  <si>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</si>
  <si>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</si>
  <si>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</si>
  <si>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</si>
  <si>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</si>
  <si>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</si>
  <si>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</si>
  <si>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</si>
  <si>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</si>
  <si>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</si>
  <si>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Fitimi/(humbja) para tatimit</t>
  </si>
  <si>
    <t>Shpenzimet e tatimit mbi fitimin</t>
  </si>
  <si>
    <t>Fitimi/(humbja) neto e periudhes financiare</t>
  </si>
  <si>
    <t>Para ardhese
2018</t>
  </si>
  <si>
    <t>Raportuese
2019</t>
  </si>
  <si>
    <t>ANIFIS 2018</t>
  </si>
</sst>
</file>

<file path=xl/styles.xml><?xml version="1.0" encoding="utf-8"?>
<styleSheet xmlns="http://schemas.openxmlformats.org/spreadsheetml/2006/main">
  <numFmts count="1">
    <numFmt numFmtId="164" formatCode="_ * #,##0.00_)_€_ ;_ * \(#,##0.00\)_€_ ;_ * &quot;-&quot;??_)_€_ ;_ @_ "/>
  </numFmts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6" fillId="0" borderId="0"/>
    <xf numFmtId="0" fontId="11" fillId="0" borderId="0"/>
    <xf numFmtId="164" fontId="11" fillId="0" borderId="0" applyFont="0" applyFill="0" applyBorder="0" applyAlignment="0" applyProtection="0"/>
  </cellStyleXfs>
  <cellXfs count="45">
    <xf numFmtId="0" fontId="0" fillId="0" borderId="0" xfId="0"/>
    <xf numFmtId="3" fontId="2" fillId="0" borderId="0" xfId="0" applyNumberFormat="1" applyFont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0" fontId="0" fillId="0" borderId="0" xfId="0" applyBorder="1"/>
    <xf numFmtId="0" fontId="1" fillId="0" borderId="0" xfId="0" applyFont="1"/>
    <xf numFmtId="3" fontId="2" fillId="2" borderId="1" xfId="0" applyNumberFormat="1" applyFont="1" applyFill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3" fontId="2" fillId="3" borderId="2" xfId="0" applyNumberFormat="1" applyFont="1" applyFill="1" applyBorder="1" applyAlignment="1">
      <alignment vertical="center"/>
    </xf>
    <xf numFmtId="3" fontId="3" fillId="0" borderId="0" xfId="0" applyNumberFormat="1" applyFont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vertical="center"/>
    </xf>
    <xf numFmtId="0" fontId="0" fillId="0" borderId="0" xfId="0" applyFill="1"/>
    <xf numFmtId="3" fontId="3" fillId="0" borderId="7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 wrapText="1"/>
    </xf>
    <xf numFmtId="0" fontId="1" fillId="0" borderId="4" xfId="0" applyFont="1" applyBorder="1"/>
    <xf numFmtId="0" fontId="0" fillId="0" borderId="5" xfId="0" applyBorder="1"/>
    <xf numFmtId="3" fontId="2" fillId="0" borderId="7" xfId="0" applyNumberFormat="1" applyFont="1" applyBorder="1" applyAlignment="1">
      <alignment vertical="center"/>
    </xf>
    <xf numFmtId="3" fontId="2" fillId="2" borderId="5" xfId="0" applyNumberFormat="1" applyFont="1" applyFill="1" applyBorder="1" applyAlignment="1">
      <alignment vertical="center"/>
    </xf>
    <xf numFmtId="0" fontId="3" fillId="0" borderId="6" xfId="0" applyFont="1" applyBorder="1" applyAlignment="1">
      <alignment vertical="center"/>
    </xf>
    <xf numFmtId="3" fontId="2" fillId="3" borderId="12" xfId="0" applyNumberFormat="1" applyFont="1" applyFill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" xfId="0" applyBorder="1"/>
    <xf numFmtId="0" fontId="0" fillId="0" borderId="9" xfId="0" applyBorder="1"/>
    <xf numFmtId="0" fontId="4" fillId="0" borderId="6" xfId="0" applyFont="1" applyFill="1" applyBorder="1" applyAlignment="1">
      <alignment vertical="center"/>
    </xf>
    <xf numFmtId="0" fontId="8" fillId="0" borderId="6" xfId="0" applyFont="1" applyBorder="1" applyAlignment="1">
      <alignment horizontal="left" vertical="center"/>
    </xf>
    <xf numFmtId="3" fontId="2" fillId="3" borderId="7" xfId="0" applyNumberFormat="1" applyFont="1" applyFill="1" applyBorder="1" applyAlignment="1">
      <alignment vertical="center"/>
    </xf>
    <xf numFmtId="0" fontId="8" fillId="0" borderId="6" xfId="0" applyFont="1" applyBorder="1" applyAlignment="1">
      <alignment horizontal="left" vertical="center" indent="3"/>
    </xf>
    <xf numFmtId="0" fontId="9" fillId="0" borderId="6" xfId="0" applyFont="1" applyBorder="1" applyAlignment="1">
      <alignment vertical="center"/>
    </xf>
    <xf numFmtId="0" fontId="4" fillId="0" borderId="6" xfId="0" applyFont="1" applyFill="1" applyBorder="1" applyAlignment="1">
      <alignment horizontal="left" vertical="center"/>
    </xf>
    <xf numFmtId="0" fontId="10" fillId="0" borderId="6" xfId="0" applyFont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3" fontId="2" fillId="0" borderId="5" xfId="0" applyNumberFormat="1" applyFont="1" applyFill="1" applyBorder="1" applyAlignment="1">
      <alignment vertical="center"/>
    </xf>
    <xf numFmtId="0" fontId="7" fillId="0" borderId="6" xfId="0" applyFont="1" applyFill="1" applyBorder="1" applyAlignment="1">
      <alignment horizontal="left" vertical="center"/>
    </xf>
    <xf numFmtId="0" fontId="0" fillId="0" borderId="7" xfId="0" applyFill="1" applyBorder="1"/>
    <xf numFmtId="0" fontId="7" fillId="0" borderId="6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3" fontId="2" fillId="3" borderId="11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horizontal="left"/>
    </xf>
    <xf numFmtId="0" fontId="0" fillId="0" borderId="6" xfId="0" applyFill="1" applyBorder="1" applyAlignment="1">
      <alignment horizontal="left"/>
    </xf>
  </cellXfs>
  <cellStyles count="4">
    <cellStyle name="Comma 482 2" xfId="3"/>
    <cellStyle name="Normal" xfId="0" builtinId="0"/>
    <cellStyle name="Normal 21 2" xfId="2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5"/>
  <sheetViews>
    <sheetView tabSelected="1" workbookViewId="0">
      <selection activeCell="F27" sqref="F27"/>
    </sheetView>
  </sheetViews>
  <sheetFormatPr defaultRowHeight="15"/>
  <cols>
    <col min="1" max="1" width="70.7109375" customWidth="1"/>
    <col min="2" max="3" width="14.42578125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A1" s="17" t="s">
        <v>27</v>
      </c>
      <c r="B1" s="27"/>
      <c r="C1" s="18"/>
      <c r="M1" t="s">
        <v>2</v>
      </c>
      <c r="N1" s="4" t="s">
        <v>3</v>
      </c>
    </row>
    <row r="2" spans="1:14" ht="15" customHeight="1">
      <c r="A2" s="43" t="s">
        <v>4</v>
      </c>
      <c r="B2" s="7" t="s">
        <v>0</v>
      </c>
      <c r="C2" s="15" t="s">
        <v>0</v>
      </c>
    </row>
    <row r="3" spans="1:14" ht="24" customHeight="1">
      <c r="A3" s="44"/>
      <c r="B3" s="12" t="s">
        <v>26</v>
      </c>
      <c r="C3" s="16" t="s">
        <v>25</v>
      </c>
    </row>
    <row r="4" spans="1:14">
      <c r="A4" s="29" t="s">
        <v>5</v>
      </c>
      <c r="B4" s="3"/>
      <c r="C4" s="24"/>
    </row>
    <row r="5" spans="1:14">
      <c r="A5" s="23"/>
      <c r="B5" s="8"/>
      <c r="C5" s="24"/>
    </row>
    <row r="6" spans="1:14">
      <c r="A6" s="30" t="s">
        <v>6</v>
      </c>
      <c r="B6" s="1">
        <v>41581095</v>
      </c>
      <c r="C6" s="19">
        <v>101077893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30" t="s">
        <v>7</v>
      </c>
      <c r="B7" s="1"/>
      <c r="C7" s="19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30" t="s">
        <v>8</v>
      </c>
      <c r="B8" s="1"/>
      <c r="C8" s="19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30" t="s">
        <v>9</v>
      </c>
      <c r="B9" s="1"/>
      <c r="C9" s="19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30" t="s">
        <v>10</v>
      </c>
      <c r="B10" s="1">
        <v>-39979136</v>
      </c>
      <c r="C10" s="19">
        <v>-99054539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30" t="s">
        <v>11</v>
      </c>
      <c r="B11" s="1"/>
      <c r="C11" s="19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30" t="s">
        <v>12</v>
      </c>
      <c r="B12" s="9">
        <f>SUM(B13:B14)</f>
        <v>-2551560</v>
      </c>
      <c r="C12" s="31">
        <f>SUM(C13:C14)</f>
        <v>-1415229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32" t="s">
        <v>13</v>
      </c>
      <c r="B13" s="1">
        <v>-2203020</v>
      </c>
      <c r="C13" s="19">
        <v>-1212707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32" t="s">
        <v>14</v>
      </c>
      <c r="B14" s="1">
        <v>-348540</v>
      </c>
      <c r="C14" s="19">
        <v>-202522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30" t="s">
        <v>15</v>
      </c>
      <c r="B15" s="1"/>
      <c r="C15" s="19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30" t="s">
        <v>16</v>
      </c>
      <c r="B16" s="1">
        <v>-188337</v>
      </c>
      <c r="C16" s="19">
        <v>-418490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33" t="s">
        <v>17</v>
      </c>
      <c r="B17" s="5">
        <f>SUM(B6:B12,B15:B16)</f>
        <v>-1137938</v>
      </c>
      <c r="C17" s="20">
        <f>SUM(C6:C12,C15:C16)</f>
        <v>189635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21"/>
      <c r="B18" s="1"/>
      <c r="C18" s="19"/>
      <c r="M18" t="e">
        <f t="shared" ca="1" si="0"/>
        <v>#NAME?</v>
      </c>
      <c r="N18" t="e">
        <f t="shared" ca="1" si="1"/>
        <v>#NAME?</v>
      </c>
    </row>
    <row r="19" spans="1:14">
      <c r="A19" s="34" t="s">
        <v>18</v>
      </c>
      <c r="B19" s="10"/>
      <c r="C19" s="24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35" t="s">
        <v>19</v>
      </c>
      <c r="B20" s="1"/>
      <c r="C20" s="24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30" t="s">
        <v>20</v>
      </c>
      <c r="B21" s="1"/>
      <c r="C21" s="24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30" t="s">
        <v>21</v>
      </c>
      <c r="B22" s="1"/>
      <c r="C22" s="19">
        <v>407737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s="14" customFormat="1">
      <c r="A23" s="36" t="s">
        <v>1</v>
      </c>
      <c r="B23" s="13">
        <f>SUM(B20:B22)</f>
        <v>0</v>
      </c>
      <c r="C23" s="37">
        <f>SUM(C20:C22)</f>
        <v>407737</v>
      </c>
      <c r="L23" s="14">
        <v>17</v>
      </c>
      <c r="M23" s="14" t="e">
        <f t="shared" ca="1" si="0"/>
        <v>#NAME?</v>
      </c>
      <c r="N23" s="14" t="e">
        <f t="shared" ca="1" si="1"/>
        <v>#NAME?</v>
      </c>
    </row>
    <row r="24" spans="1:14" s="14" customFormat="1">
      <c r="A24" s="38"/>
      <c r="B24" s="2"/>
      <c r="C24" s="39"/>
      <c r="M24" s="14" t="e">
        <f t="shared" ca="1" si="0"/>
        <v>#NAME?</v>
      </c>
      <c r="N24" s="14" t="e">
        <f t="shared" ca="1" si="1"/>
        <v>#NAME?</v>
      </c>
    </row>
    <row r="25" spans="1:14" ht="15.75" thickBot="1">
      <c r="A25" s="40" t="s">
        <v>22</v>
      </c>
      <c r="B25" s="6">
        <f>B17+B23</f>
        <v>-1137938</v>
      </c>
      <c r="C25" s="22">
        <f>C17+C23</f>
        <v>597372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41" t="s">
        <v>23</v>
      </c>
      <c r="B26" s="1"/>
      <c r="C26" s="19">
        <v>89606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40" t="s">
        <v>24</v>
      </c>
      <c r="B27" s="11">
        <f>B25-B26</f>
        <v>-1137938</v>
      </c>
      <c r="C27" s="42">
        <f>C25-C26</f>
        <v>507766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23"/>
      <c r="B28" s="3"/>
      <c r="C28" s="24"/>
    </row>
    <row r="29" spans="1:14">
      <c r="A29" s="23"/>
      <c r="B29" s="3"/>
      <c r="C29" s="24"/>
    </row>
    <row r="30" spans="1:14">
      <c r="A30" s="23"/>
      <c r="B30" s="3"/>
      <c r="C30" s="24"/>
    </row>
    <row r="31" spans="1:14">
      <c r="A31" s="23"/>
      <c r="B31" s="3"/>
      <c r="C31" s="24"/>
    </row>
    <row r="32" spans="1:14">
      <c r="A32" s="23"/>
      <c r="B32" s="3"/>
      <c r="C32" s="24"/>
    </row>
    <row r="33" spans="1:3">
      <c r="A33" s="23"/>
      <c r="B33" s="3"/>
      <c r="C33" s="24"/>
    </row>
    <row r="34" spans="1:3">
      <c r="A34" s="23"/>
      <c r="B34" s="3"/>
      <c r="C34" s="24"/>
    </row>
    <row r="35" spans="1:3">
      <c r="A35" s="23"/>
      <c r="B35" s="3"/>
      <c r="C35" s="24"/>
    </row>
    <row r="36" spans="1:3">
      <c r="A36" s="23"/>
      <c r="B36" s="3"/>
      <c r="C36" s="24"/>
    </row>
    <row r="37" spans="1:3">
      <c r="A37" s="23"/>
      <c r="B37" s="3"/>
      <c r="C37" s="24"/>
    </row>
    <row r="38" spans="1:3">
      <c r="A38" s="23"/>
      <c r="B38" s="3"/>
      <c r="C38" s="24"/>
    </row>
    <row r="39" spans="1:3">
      <c r="A39" s="23"/>
      <c r="B39" s="3"/>
      <c r="C39" s="24"/>
    </row>
    <row r="40" spans="1:3">
      <c r="A40" s="23"/>
      <c r="B40" s="3"/>
      <c r="C40" s="24"/>
    </row>
    <row r="41" spans="1:3">
      <c r="A41" s="23"/>
      <c r="B41" s="3"/>
      <c r="C41" s="24"/>
    </row>
    <row r="42" spans="1:3">
      <c r="A42" s="23"/>
      <c r="B42" s="3"/>
      <c r="C42" s="24"/>
    </row>
    <row r="43" spans="1:3">
      <c r="A43" s="23"/>
      <c r="B43" s="3"/>
      <c r="C43" s="24"/>
    </row>
    <row r="44" spans="1:3">
      <c r="A44" s="23"/>
      <c r="B44" s="3"/>
      <c r="C44" s="24"/>
    </row>
    <row r="45" spans="1:3">
      <c r="A45" s="23"/>
      <c r="B45" s="3"/>
      <c r="C45" s="24"/>
    </row>
    <row r="46" spans="1:3">
      <c r="A46" s="23"/>
      <c r="B46" s="3"/>
      <c r="C46" s="24"/>
    </row>
    <row r="47" spans="1:3">
      <c r="A47" s="23"/>
      <c r="B47" s="3"/>
      <c r="C47" s="24"/>
    </row>
    <row r="48" spans="1:3">
      <c r="A48" s="23"/>
      <c r="B48" s="3"/>
      <c r="C48" s="24"/>
    </row>
    <row r="49" spans="1:3">
      <c r="A49" s="23"/>
      <c r="B49" s="3"/>
      <c r="C49" s="24"/>
    </row>
    <row r="50" spans="1:3">
      <c r="A50" s="23"/>
      <c r="B50" s="3"/>
      <c r="C50" s="24"/>
    </row>
    <row r="51" spans="1:3">
      <c r="A51" s="23"/>
      <c r="B51" s="3"/>
      <c r="C51" s="24"/>
    </row>
    <row r="52" spans="1:3">
      <c r="A52" s="23"/>
      <c r="B52" s="3"/>
      <c r="C52" s="24"/>
    </row>
    <row r="53" spans="1:3">
      <c r="A53" s="23"/>
      <c r="B53" s="3"/>
      <c r="C53" s="24"/>
    </row>
    <row r="54" spans="1:3">
      <c r="A54" s="23"/>
      <c r="B54" s="3"/>
      <c r="C54" s="24"/>
    </row>
    <row r="55" spans="1:3">
      <c r="A55" s="25"/>
      <c r="B55" s="28"/>
      <c r="C55" s="26"/>
    </row>
  </sheetData>
  <mergeCells count="1">
    <mergeCell ref="A2:A3"/>
  </mergeCells>
  <pageMargins left="0" right="0" top="0" bottom="0" header="0" footer="0"/>
  <pageSetup paperSize="9" orientation="portrait" verticalDpi="0" r:id="rId1"/>
  <ignoredErrors>
    <ignoredError sqref="C12 C27 C17:C21 C23:C2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2-Pash-sipas natyres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Financa</cp:lastModifiedBy>
  <cp:lastPrinted>2020-07-21T13:55:35Z</cp:lastPrinted>
  <dcterms:created xsi:type="dcterms:W3CDTF">2016-08-04T12:40:37Z</dcterms:created>
  <dcterms:modified xsi:type="dcterms:W3CDTF">2020-07-23T15:30:02Z</dcterms:modified>
</cp:coreProperties>
</file>