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165" yWindow="2265" windowWidth="14010" windowHeight="93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55" i="18" l="1"/>
  <c r="B42" i="18" l="1"/>
  <c r="B47" i="18" l="1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<sst xmlns="http://schemas.openxmlformats.org/spreadsheetml/2006/main" count="408" uniqueCount="267">
  <si>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</si>
  <si>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</si>
  <si>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</si>
  <si>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</si>
  <si>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</si>
  <si>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</si>
  <si>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</si>
  <si>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</si>
  <si>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</si>
  <si>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</si>
  <si>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</si>
  <si>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</si>
  <si>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</si>
  <si>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</si>
  <si>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</si>
  <si>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</si>
  <si>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</si>
  <si>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</si>
  <si>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</si>
  <si>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</si>
  <si>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</si>
  <si>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</si>
  <si>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</si>
  <si>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</si>
  <si>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</si>
  <si>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</si>
  <si>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</si>
  <si>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</si>
  <si>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</si>
  <si>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</si>
  <si>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</si>
  <si>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</si>
  <si>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</si>
  <si>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</si>
  <si>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</si>
  <si>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</si>
  <si>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</si>
  <si>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</si>
  <si>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</si>
  <si>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</si>
  <si>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</si>
  <si>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</si>
  <si>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</si>
  <si>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</si>
  <si>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</si>
  <si>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</si>
  <si>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</si>
  <si>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</si>
  <si>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</si>
  <si>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</si>
  <si>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</si>
  <si>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</si>
  <si>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</si>
  <si>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</si>
  <si>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</si>
  <si>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</si>
  <si>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</si>
  <si>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</si>
  <si>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</si>
  <si>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</si>
  <si>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</si>
  <si>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</si>
  <si>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</si>
  <si>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</si>
  <si>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</si>
  <si>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</si>
  <si>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</si>
  <si>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</si>
  <si>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</si>
  <si>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</si>
  <si>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</si>
  <si>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</si>
  <si>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</si>
  <si>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</si>
  <si>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</si>
  <si>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</si>
  <si>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</si>
  <si>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</si>
  <si>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</si>
  <si>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</si>
  <si>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</si>
  <si>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</si>
  <si>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</si>
  <si>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</si>
  <si>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</si>
  <si>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</si>
  <si>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</si>
  <si>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</si>
  <si>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</si>
  <si>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</si>
  <si>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</si>
  <si>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</si>
  <si>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</si>
  <si>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</si>
  <si>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</si>
  <si>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</si>
  <si>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</si>
  <si>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</si>
  <si>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</si>
  <si>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</si>
  <si>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</si>
  <si>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</si>
  <si>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</si>
  <si>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</si>
  <si>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</si>
  <si>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</si>
  <si>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</si>
  <si>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</si>
  <si>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</si>
  <si>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</si>
  <si>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</si>
  <si>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</si>
  <si>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</si>
  <si>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</si>
  <si>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</si>
  <si>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</si>
  <si>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</si>
  <si>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</si>
  <si>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</si>
  <si>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</si>
  <si>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</si>
  <si>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</si>
  <si>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</si>
  <si>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</si>
  <si>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</si>
  <si>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</si>
  <si>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</si>
  <si>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</si>
  <si>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</si>
  <si>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</si>
  <si>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</si>
  <si>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</si>
  <si>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</si>
  <si>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</si>
  <si>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</si>
  <si>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</si>
  <si>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</si>
  <si>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</si>
  <si>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</si>
  <si>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</si>
  <si>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</si>
  <si>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</si>
  <si>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</si>
  <si>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</si>
  <si>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</si>
  <si>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</si>
  <si>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</si>
  <si>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</si>
  <si>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</si>
  <si>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</si>
  <si>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</si>
  <si>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</si>
  <si>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</si>
  <si>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</si>
  <si>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</si>
  <si>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</si>
  <si>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</si>
  <si>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</si>
  <si>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</si>
  <si>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</si>
  <si>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</si>
  <si>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</si>
  <si>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</si>
  <si>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</si>
  <si>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</si>
  <si>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</si>
  <si>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</si>
  <si>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</si>
  <si>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</si>
  <si>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</si>
  <si>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</si>
  <si>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</si>
  <si>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</si>
  <si>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</si>
  <si>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</si>
  <si>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</si>
  <si>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</si>
  <si>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</si>
  <si>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</si>
  <si>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</si>
  <si>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</si>
  <si>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</si>
  <si>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</si>
  <si>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</si>
  <si>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</si>
  <si>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</si>
  <si>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</si>
  <si>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</si>
  <si>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</si>
  <si>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</si>
  <si>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</si>
  <si>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</si>
  <si>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</si>
  <si>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</si>
  <si>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</si>
  <si>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</si>
  <si>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</si>
  <si>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</si>
  <si>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</si>
  <si>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</si>
  <si>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</si>
  <si>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</si>
  <si>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</si>
  <si>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</si>
  <si>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</si>
  <si>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</si>
  <si>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</si>
  <si>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</si>
  <si>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</si>
  <si>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</si>
  <si>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</si>
  <si>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</si>
  <si>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</si>
  <si>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</si>
  <si>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</si>
  <si>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</si>
  <si>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</si>
  <si>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</si>
  <si>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</si>
  <si>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</si>
  <si>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</si>
  <si>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</si>
  <si>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</si>
  <si>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</si>
  <si>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</si>
  <si>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</si>
  <si>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</si>
  <si>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</si>
  <si>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</si>
  <si>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</si>
  <si>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</si>
  <si>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</si>
  <si>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</si>
  <si>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</si>
  <si>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</si>
  <si>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</si>
  <si>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</si>
  <si>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</si>
  <si>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</si>
  <si>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</si>
  <si>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</si>
  <si>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</si>
  <si>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</si>
  <si>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</si>
  <si>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</si>
  <si>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</si>
  <si>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</si>
  <si>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</si>
  <si>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</si>
  <si>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</si>
  <si>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</si>
  <si>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</si>
  <si>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</si>
  <si>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</si>
  <si>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</si>
  <si>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</si>
  <si>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</si>
  <si>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</si>
  <si>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</si>
  <si>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</si>
  <si>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</si>
  <si>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</si>
  <si>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</si>
  <si>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</si>
  <si>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</si>
  <si>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emri nga sistemi  ALPPHA SOFT  SHPK</t>
  </si>
  <si>
    <t>NIPT nga sistemi  L81318030D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</si>
</sst>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7" fontId="187" fillId="61" borderId="0" xfId="215" applyNumberFormat="1" applyFont="1" applyFill="1" applyBorder="1" applyAlignment="1" applyProtection="1">
      <alignment horizontal="right" wrapText="1"/>
    </xf>
    <xf numFmtId="37" fontId="188" fillId="0" borderId="0" xfId="0" applyNumberFormat="1" applyFont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B4" zoomScaleNormal="100" workbookViewId="0">
      <selection activeCell="H19" sqref="H1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  <c r="B1" s="41">
        <v>2019</v>
      </c>
      <c r="D1" s="41">
        <v>2018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42"/>
    </row>
    <row r="10" spans="1:6">
      <c r="A10" s="63" t="s">
        <v>260</v>
      </c>
      <c r="B10" s="64">
        <v>5350223</v>
      </c>
      <c r="C10" s="52"/>
      <c r="D10" s="64">
        <v>5892656</v>
      </c>
      <c r="E10" s="51"/>
      <c r="F10" s="42"/>
    </row>
    <row r="11" spans="1:6">
      <c r="A11" s="63" t="s">
        <v>262</v>
      </c>
      <c r="B11" s="64"/>
      <c r="C11" s="52"/>
      <c r="D11" s="64"/>
      <c r="E11" s="51"/>
      <c r="F11" s="42"/>
    </row>
    <row r="12" spans="1:6">
      <c r="A12" s="63" t="s">
        <v>263</v>
      </c>
      <c r="B12" s="64"/>
      <c r="C12" s="52"/>
      <c r="D12" s="64"/>
      <c r="E12" s="51"/>
      <c r="F12" s="42"/>
    </row>
    <row r="13" spans="1:6">
      <c r="A13" s="63" t="s">
        <v>264</v>
      </c>
      <c r="B13" s="64"/>
      <c r="C13" s="52"/>
      <c r="D13" s="64"/>
      <c r="E13" s="51"/>
      <c r="F13" s="42"/>
    </row>
    <row r="14" spans="1:6">
      <c r="A14" s="63" t="s">
        <v>261</v>
      </c>
      <c r="B14" s="64"/>
      <c r="C14" s="52"/>
      <c r="D14" s="64"/>
      <c r="E14" s="51"/>
      <c r="F14" s="4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-2817871</v>
      </c>
      <c r="C22" s="52"/>
      <c r="D22" s="64">
        <v>-1525949</v>
      </c>
      <c r="E22" s="51"/>
      <c r="F22" s="42"/>
    </row>
    <row r="23" spans="1:6">
      <c r="A23" s="63" t="s">
        <v>247</v>
      </c>
      <c r="B23" s="64">
        <v>-474427</v>
      </c>
      <c r="C23" s="52"/>
      <c r="D23" s="64">
        <v>-234266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-92312</v>
      </c>
      <c r="C26" s="52"/>
      <c r="D26" s="64">
        <v>-23972</v>
      </c>
      <c r="E26" s="51"/>
      <c r="F26" s="42"/>
    </row>
    <row r="27" spans="1:6">
      <c r="A27" s="45" t="s">
        <v>221</v>
      </c>
      <c r="B27" s="64">
        <v>-2940694</v>
      </c>
      <c r="C27" s="52"/>
      <c r="D27" s="64">
        <v>-3720035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>
        <v>41079</v>
      </c>
      <c r="C33" s="52"/>
      <c r="D33" s="64">
        <v>7410</v>
      </c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>
        <v>-9775</v>
      </c>
      <c r="C38" s="52"/>
      <c r="D38" s="64">
        <v>-103559</v>
      </c>
      <c r="E38" s="51"/>
      <c r="F38" s="42"/>
    </row>
    <row r="39" spans="1:6">
      <c r="A39" s="63" t="s">
        <v>254</v>
      </c>
      <c r="B39" s="64">
        <v>-2711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-946488</v>
      </c>
      <c r="C42" s="55"/>
      <c r="D42" s="54">
        <f>SUM(D9:D41)</f>
        <v>292285</v>
      </c>
      <c r="E42" s="58"/>
      <c r="F42" s="42"/>
    </row>
    <row r="43" spans="1:6">
      <c r="A43" s="45" t="s">
        <v>26</v>
      </c>
      <c r="B43" s="82"/>
      <c r="C43" s="83"/>
      <c r="D43" s="82">
        <v>-44241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-946488</v>
      </c>
      <c r="C47" s="58"/>
      <c r="D47" s="67">
        <f>SUM(D42:D46)</f>
        <v>248044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-946488</v>
      </c>
      <c r="C57" s="77"/>
      <c r="D57" s="76">
        <f>D47+D55</f>
        <v>248044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2020-06-11T16:14:22Z</dcterms:modified>
</cp:coreProperties>
</file>