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a.ndini\Desktop\SILVA\SHOQERI ME INTERES PUBLIK\QKB CFO PHARMA\"/>
    </mc:Choice>
  </mc:AlternateContent>
  <xr:revisionPtr revIDLastSave="0" documentId="8_{9E949F5D-9D82-41C0-9089-C1F45F4A394F}" xr6:coauthVersionLast="45" xr6:coauthVersionMax="45" xr10:uidLastSave="{00000000-0000-0000-0000-000000000000}"/>
  <bookViews>
    <workbookView xWindow="3456" yWindow="984" windowWidth="24576" windowHeight="16296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<sst xmlns="http://schemas.openxmlformats.org/spreadsheetml/2006/main" count="420" uniqueCount="272">
  <si>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</si>
  <si>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</si>
  <si>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</si>
  <si>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</si>
  <si>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</si>
  <si>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</si>
  <si>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</si>
  <si>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</si>
  <si>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</si>
  <si>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</si>
  <si>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</si>
  <si>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</si>
  <si>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</si>
  <si>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</si>
  <si>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</si>
  <si>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</si>
  <si>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</si>
  <si>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</si>
  <si>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</si>
  <si>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</si>
  <si>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</si>
  <si>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</si>
  <si>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</si>
  <si>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</si>
  <si>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</si>
  <si>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</si>
  <si>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</si>
  <si>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</si>
  <si>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</si>
  <si>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</si>
  <si>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</si>
  <si>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</si>
  <si>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</si>
  <si>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</si>
  <si>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</si>
  <si>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</si>
  <si>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</si>
  <si>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</si>
  <si>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</si>
  <si>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</si>
  <si>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</si>
  <si>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</si>
  <si>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</si>
  <si>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</si>
  <si>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</si>
  <si>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</si>
  <si>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</si>
  <si>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</si>
  <si>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</si>
  <si>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</si>
  <si>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</si>
  <si>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</si>
  <si>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</si>
  <si>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</si>
  <si>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</si>
  <si>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</si>
  <si>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</si>
  <si>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</si>
  <si>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</si>
  <si>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</si>
  <si>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</si>
  <si>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</si>
  <si>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</si>
  <si>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</si>
  <si>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</si>
  <si>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</si>
  <si>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</si>
  <si>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</si>
  <si>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</si>
  <si>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</si>
  <si>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</si>
  <si>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</si>
  <si>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</si>
  <si>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</si>
  <si>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</si>
  <si>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</si>
  <si>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</si>
  <si>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</si>
  <si>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</si>
  <si>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</si>
  <si>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</si>
  <si>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</si>
  <si>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</si>
  <si>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</si>
  <si>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</si>
  <si>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</si>
  <si>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</si>
  <si>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</si>
  <si>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</si>
  <si>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</si>
  <si>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</si>
  <si>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</si>
  <si>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</si>
  <si>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</si>
  <si>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</si>
  <si>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</si>
  <si>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</si>
  <si>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</si>
  <si>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</si>
  <si>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</si>
  <si>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</si>
  <si>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</si>
  <si>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</si>
  <si>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</si>
  <si>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</si>
  <si>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</si>
  <si>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</si>
  <si>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</si>
  <si>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</si>
  <si>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</si>
  <si>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</si>
  <si>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</si>
  <si>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</si>
  <si>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</si>
  <si>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</si>
  <si>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</si>
  <si>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</si>
  <si>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</si>
  <si>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</si>
  <si>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</si>
  <si>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</si>
  <si>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</si>
  <si>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</si>
  <si>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</si>
  <si>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</si>
  <si>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</si>
  <si>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</si>
  <si>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</si>
  <si>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</si>
  <si>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</si>
  <si>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</si>
  <si>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</si>
  <si>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</si>
  <si>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</si>
  <si>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</si>
  <si>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</si>
  <si>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</si>
  <si>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</si>
  <si>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</si>
  <si>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</si>
  <si>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</si>
  <si>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</si>
  <si>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</si>
  <si>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</si>
  <si>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</si>
  <si>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</si>
  <si>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</si>
  <si>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</si>
  <si>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</si>
  <si>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</si>
  <si>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</si>
  <si>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</si>
  <si>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</si>
  <si>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</si>
  <si>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</si>
  <si>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</si>
  <si>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</si>
  <si>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</si>
  <si>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</si>
  <si>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</si>
  <si>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</si>
  <si>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</si>
  <si>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</si>
  <si>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</si>
  <si>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</si>
  <si>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</si>
  <si>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</si>
  <si>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</si>
  <si>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</si>
  <si>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</si>
  <si>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</si>
  <si>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</si>
  <si>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</si>
  <si>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</si>
  <si>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</si>
  <si>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</si>
  <si>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</si>
  <si>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</si>
  <si>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</si>
  <si>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</si>
  <si>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</si>
  <si>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</si>
  <si>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</si>
  <si>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</si>
  <si>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</si>
  <si>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</si>
  <si>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</si>
  <si>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</si>
  <si>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</si>
  <si>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</si>
  <si>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</si>
  <si>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</si>
  <si>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</si>
  <si>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</si>
  <si>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</si>
  <si>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</si>
  <si>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</si>
  <si>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</si>
  <si>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</si>
  <si>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</si>
  <si>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</si>
  <si>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</si>
  <si>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</si>
  <si>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</si>
  <si>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</si>
  <si>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</si>
  <si>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</si>
  <si>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</si>
  <si>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</si>
  <si>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</si>
  <si>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</si>
  <si>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</si>
  <si>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</si>
  <si>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</si>
  <si>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</si>
  <si>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</si>
  <si>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</si>
  <si>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</si>
  <si>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</si>
  <si>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</si>
  <si>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</si>
  <si>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</si>
  <si>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</si>
  <si>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</si>
  <si>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</si>
  <si>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</si>
  <si>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</si>
  <si>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</si>
  <si>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</si>
  <si>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</si>
  <si>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</si>
  <si>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</si>
  <si>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</si>
  <si>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</si>
  <si>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</si>
  <si>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</si>
  <si>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</si>
  <si>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</si>
  <si>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</si>
  <si>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</si>
  <si>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</si>
  <si>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</si>
  <si>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</si>
  <si>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</si>
  <si>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</si>
  <si>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</si>
  <si>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</si>
  <si>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</si>
  <si>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</si>
  <si>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</si>
  <si>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</si>
  <si>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</si>
  <si>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</si>
  <si>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</si>
  <si>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</si>
  <si>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</si>
  <si>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</si>
  <si>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</si>
  <si>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</si>
  <si>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</si>
  <si>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</si>
  <si>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</si>
  <si>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</si>
  <si>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</si>
  <si>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</si>
  <si>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 nga qirate )</t>
    </r>
  </si>
  <si>
    <t>ADMINISTRATOR</t>
  </si>
  <si>
    <t xml:space="preserve">  FRIGUL MILLA</t>
  </si>
  <si>
    <t>Pasqyrat financiare te vitit  2019</t>
  </si>
  <si>
    <t>"CFO PHARMA " sh.p.k</t>
  </si>
  <si>
    <t>K22305002U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</si>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</sst>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" fontId="186" fillId="0" borderId="0" xfId="6593" applyNumberFormat="1" applyFont="1"/>
    <xf numFmtId="3" fontId="178" fillId="0" borderId="0" xfId="6593" applyNumberFormat="1" applyFont="1"/>
    <xf numFmtId="0" fontId="186" fillId="0" borderId="0" xfId="0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zoomScaleNormal="100" workbookViewId="0">
      <selection sqref="A1:A4"/>
    </sheetView>
  </sheetViews>
  <sheetFormatPr defaultColWidth="9.109375" defaultRowHeight="13.8"/>
  <cols>
    <col min="1" max="1" width="80.777343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268</v>
      </c>
    </row>
    <row r="2" spans="1:6">
      <c r="A2" s="67" t="s">
        <v>269</v>
      </c>
    </row>
    <row r="3" spans="1:6">
      <c r="A3" s="67" t="s">
        <v>270</v>
      </c>
    </row>
    <row r="4" spans="1:6" ht="14.4">
      <c r="A4" s="42" t="s">
        <v>271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4579885154</v>
      </c>
      <c r="C10" s="44"/>
      <c r="D10" s="50">
        <v>4833324774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55715546</v>
      </c>
      <c r="C16" s="44"/>
      <c r="D16" s="50">
        <v>57323918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-4071009026</v>
      </c>
      <c r="C18" s="44"/>
      <c r="D18" s="50">
        <v>-4296288688</v>
      </c>
      <c r="E18" s="43"/>
      <c r="F18" s="36"/>
    </row>
    <row r="19" spans="1:6">
      <c r="A19" s="52" t="s">
        <v>228</v>
      </c>
      <c r="B19" s="50">
        <v>-27121569</v>
      </c>
      <c r="C19" s="44"/>
      <c r="D19" s="50">
        <v>-29217904</v>
      </c>
      <c r="E19" s="43"/>
      <c r="F19" s="36"/>
    </row>
    <row r="20" spans="1:6">
      <c r="A20" s="52" t="s">
        <v>229</v>
      </c>
      <c r="B20" s="50">
        <v>-127193366</v>
      </c>
      <c r="C20" s="44"/>
      <c r="D20" s="50">
        <v>-89635939</v>
      </c>
      <c r="E20" s="43"/>
      <c r="F20" s="36"/>
    </row>
    <row r="21" spans="1:6">
      <c r="A21" s="52" t="s">
        <v>230</v>
      </c>
      <c r="B21" s="50"/>
      <c r="C21" s="44"/>
      <c r="D21" s="50">
        <v>-60041628</v>
      </c>
      <c r="E21" s="43"/>
      <c r="F21" s="36"/>
    </row>
    <row r="22" spans="1:6">
      <c r="A22" s="52" t="s">
        <v>231</v>
      </c>
      <c r="B22" s="50">
        <v>-164065192</v>
      </c>
      <c r="C22" s="44"/>
      <c r="D22" s="50">
        <v>-107927850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265</v>
      </c>
      <c r="B27" s="50">
        <v>2202321</v>
      </c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248413868</v>
      </c>
      <c r="C28" s="44"/>
      <c r="D28" s="57">
        <f>SUM(D10:D22,D24:D27)</f>
        <v>307536683</v>
      </c>
      <c r="E28" s="43"/>
      <c r="F28" s="36"/>
    </row>
    <row r="29" spans="1:6" ht="15" customHeight="1">
      <c r="A29" s="52" t="s">
        <v>26</v>
      </c>
      <c r="B29" s="50">
        <v>-37680308</v>
      </c>
      <c r="C29" s="44"/>
      <c r="D29" s="50">
        <v>-50621251</v>
      </c>
      <c r="E29" s="43"/>
      <c r="F29" s="36"/>
    </row>
    <row r="30" spans="1:6" ht="15" customHeight="1">
      <c r="A30" s="53" t="s">
        <v>235</v>
      </c>
      <c r="B30" s="57">
        <f>SUM(B28:B29)</f>
        <v>210733560</v>
      </c>
      <c r="C30" s="45"/>
      <c r="D30" s="57">
        <f>SUM(D28:D29)</f>
        <v>256915432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255</v>
      </c>
      <c r="B35" s="58">
        <f>B30+B33</f>
        <v>210733560</v>
      </c>
      <c r="C35" s="48"/>
      <c r="D35" s="58">
        <f>D30+D33</f>
        <v>256915432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210733560</v>
      </c>
      <c r="D50" s="59">
        <f>D35</f>
        <v>256915432</v>
      </c>
    </row>
    <row r="51" spans="1:5">
      <c r="A51" s="53"/>
    </row>
    <row r="52" spans="1:5" ht="14.4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254</v>
      </c>
      <c r="B71" s="60">
        <f>B69+B50</f>
        <v>210733560</v>
      </c>
      <c r="D71" s="60">
        <f>D69+D50</f>
        <v>256915432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  <row r="79" spans="1:4">
      <c r="B79" s="65" t="s">
        <v>266</v>
      </c>
    </row>
    <row r="80" spans="1:4">
      <c r="B80" s="66" t="s">
        <v>267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Silva Ndini</cp:lastModifiedBy>
  <cp:lastPrinted>2016-10-03T09:59:38Z</cp:lastPrinted>
  <dcterms:created xsi:type="dcterms:W3CDTF">2012-01-19T09:31:29Z</dcterms:created>
  <dcterms:modified xsi:type="dcterms:W3CDTF">2020-09-16T11:59:57Z</dcterms:modified>
</cp:coreProperties>
</file>