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<sst xmlns="http://schemas.openxmlformats.org/spreadsheetml/2006/main" count="408" uniqueCount="267">
  <si>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</si>
  <si>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</si>
  <si>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</si>
  <si>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</si>
  <si>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</si>
  <si>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</si>
  <si>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</si>
  <si>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</si>
  <si>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</si>
  <si>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</si>
  <si>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</si>
  <si>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</si>
  <si>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</si>
  <si>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</si>
  <si>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</si>
  <si>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</si>
  <si>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</si>
  <si>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</si>
  <si>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</si>
  <si>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</si>
  <si>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</si>
  <si>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</si>
  <si>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</si>
  <si>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</si>
  <si>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</si>
  <si>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</si>
  <si>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</si>
  <si>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</si>
  <si>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</si>
  <si>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</si>
  <si>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</si>
  <si>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</si>
  <si>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</si>
  <si>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</si>
  <si>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</si>
  <si>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</si>
  <si>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</si>
  <si>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</si>
  <si>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</si>
  <si>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</si>
  <si>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</si>
  <si>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</si>
  <si>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</si>
  <si>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</si>
  <si>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</si>
  <si>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</si>
  <si>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</si>
  <si>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</si>
  <si>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</si>
  <si>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</si>
  <si>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</si>
  <si>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</si>
  <si>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</si>
  <si>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</si>
  <si>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</si>
  <si>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</si>
  <si>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</si>
  <si>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</si>
  <si>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</si>
  <si>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</si>
  <si>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</si>
  <si>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</si>
  <si>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</si>
  <si>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</si>
  <si>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</si>
  <si>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</si>
  <si>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</si>
  <si>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</si>
  <si>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</si>
  <si>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</si>
  <si>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</si>
  <si>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</si>
  <si>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</si>
  <si>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</si>
  <si>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</si>
  <si>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</si>
  <si>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</si>
  <si>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</si>
  <si>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</si>
  <si>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</si>
  <si>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</si>
  <si>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</si>
  <si>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</si>
  <si>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</si>
  <si>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</si>
  <si>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</si>
  <si>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</si>
  <si>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</si>
  <si>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</si>
  <si>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</si>
  <si>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</si>
  <si>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</si>
  <si>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</si>
  <si>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</si>
  <si>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</si>
  <si>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</si>
  <si>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</si>
  <si>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</si>
  <si>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</si>
  <si>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</si>
  <si>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</si>
  <si>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</si>
  <si>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</si>
  <si>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</si>
  <si>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</si>
  <si>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</si>
  <si>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</si>
  <si>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</si>
  <si>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</si>
  <si>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</si>
  <si>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</si>
  <si>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</si>
  <si>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</si>
  <si>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</si>
  <si>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</si>
  <si>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</si>
  <si>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</si>
  <si>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</si>
  <si>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</si>
  <si>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</si>
  <si>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</si>
  <si>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</si>
  <si>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</si>
  <si>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</si>
  <si>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</si>
  <si>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</si>
  <si>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</si>
  <si>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</si>
  <si>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</si>
  <si>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</si>
  <si>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</si>
  <si>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</si>
  <si>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</si>
  <si>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</si>
  <si>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</si>
  <si>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</si>
  <si>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</si>
  <si>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</si>
  <si>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</si>
  <si>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</si>
  <si>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</si>
  <si>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</si>
  <si>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</si>
  <si>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</si>
  <si>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</si>
  <si>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</si>
  <si>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</si>
  <si>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</si>
  <si>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</si>
  <si>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</si>
  <si>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</si>
  <si>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</si>
  <si>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</si>
  <si>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</si>
  <si>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</si>
  <si>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</si>
  <si>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</si>
  <si>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</si>
  <si>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</si>
  <si>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</si>
  <si>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</si>
  <si>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</si>
  <si>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</si>
  <si>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</si>
  <si>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</si>
  <si>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</si>
  <si>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</si>
  <si>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</si>
  <si>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</si>
  <si>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</si>
  <si>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</si>
  <si>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</si>
  <si>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</si>
  <si>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</si>
  <si>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</si>
  <si>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</si>
  <si>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</si>
  <si>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</si>
  <si>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</si>
  <si>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</si>
  <si>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</si>
  <si>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</si>
  <si>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</si>
  <si>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</si>
  <si>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</si>
  <si>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</si>
  <si>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</si>
  <si>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</si>
  <si>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</si>
  <si>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</si>
  <si>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</si>
  <si>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</si>
  <si>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</si>
  <si>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</si>
  <si>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</si>
  <si>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</si>
  <si>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</si>
  <si>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</si>
  <si>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</si>
  <si>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</si>
  <si>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</si>
  <si>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</si>
  <si>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</si>
  <si>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</si>
  <si>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</si>
  <si>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</si>
  <si>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</si>
  <si>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</si>
  <si>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</si>
  <si>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</si>
  <si>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</si>
  <si>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</si>
  <si>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</si>
  <si>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</si>
  <si>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</si>
  <si>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</si>
  <si>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</si>
  <si>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</si>
  <si>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</si>
  <si>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</si>
  <si>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</si>
  <si>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</si>
  <si>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</si>
  <si>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</si>
  <si>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</si>
  <si>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</si>
  <si>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</si>
  <si>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</si>
  <si>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</si>
  <si>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</si>
  <si>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</si>
  <si>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</si>
  <si>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</si>
  <si>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</si>
  <si>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</si>
  <si>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</si>
  <si>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</si>
  <si>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</si>
  <si>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</si>
  <si>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</si>
  <si>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</si>
  <si>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</si>
  <si>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</si>
  <si>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</si>
  <si>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</si>
  <si>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</si>
  <si>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</si>
  <si>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</si>
  <si>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</si>
  <si>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</si>
  <si>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</si>
  <si>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</si>
  <si>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</si>
  <si>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</si>
  <si>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</si>
  <si>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</si>
  <si>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</si>
  <si>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</si>
  <si>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</si>
  <si>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</si>
  <si>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</si>
  <si>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</si>
  <si>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</si>
  <si>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</si>
  <si>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</si>
  <si>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</si>
  <si>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(shpenzime te panjohura)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</si>
</sst>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zoomScaleNormal="100" workbookViewId="0">
      <selection activeCell="I47" sqref="I47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242</v>
      </c>
    </row>
    <row r="2" spans="1:5">
      <c r="A2" s="49" t="s">
        <v>239</v>
      </c>
    </row>
    <row r="3" spans="1:5">
      <c r="A3" s="49" t="s">
        <v>240</v>
      </c>
    </row>
    <row r="4" spans="1:5">
      <c r="A4" s="49" t="s">
        <v>241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261</v>
      </c>
      <c r="B10" s="63">
        <v>56842241</v>
      </c>
      <c r="C10" s="51"/>
      <c r="D10" s="63">
        <v>65447236</v>
      </c>
      <c r="E10" s="50"/>
    </row>
    <row r="11" spans="1:5">
      <c r="A11" s="62" t="s">
        <v>263</v>
      </c>
      <c r="B11" s="63"/>
      <c r="C11" s="51"/>
      <c r="D11" s="63"/>
      <c r="E11" s="50"/>
    </row>
    <row r="12" spans="1:5">
      <c r="A12" s="62" t="s">
        <v>264</v>
      </c>
      <c r="B12" s="63"/>
      <c r="C12" s="51"/>
      <c r="D12" s="63"/>
      <c r="E12" s="50"/>
    </row>
    <row r="13" spans="1:5">
      <c r="A13" s="62" t="s">
        <v>265</v>
      </c>
      <c r="B13" s="63"/>
      <c r="C13" s="51"/>
      <c r="D13" s="63"/>
      <c r="E13" s="50"/>
    </row>
    <row r="14" spans="1:5">
      <c r="A14" s="62" t="s">
        <v>262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-26057457</v>
      </c>
      <c r="C19" s="51"/>
      <c r="D19" s="63">
        <v>-26326906</v>
      </c>
      <c r="E19" s="50"/>
    </row>
    <row r="20" spans="1:5">
      <c r="A20" s="62" t="s">
        <v>247</v>
      </c>
      <c r="B20" s="63">
        <v>-20590493</v>
      </c>
      <c r="C20" s="51"/>
      <c r="D20" s="63">
        <v>-23712265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248</v>
      </c>
      <c r="B22" s="63">
        <v>-6140065</v>
      </c>
      <c r="C22" s="51"/>
      <c r="D22" s="63">
        <v>-6051576</v>
      </c>
      <c r="E22" s="50"/>
    </row>
    <row r="23" spans="1:5">
      <c r="A23" s="62" t="s">
        <v>249</v>
      </c>
      <c r="B23" s="63">
        <v>-1509165</v>
      </c>
      <c r="C23" s="51"/>
      <c r="D23" s="63">
        <v>-1507454</v>
      </c>
      <c r="E23" s="50"/>
    </row>
    <row r="24" spans="1:5">
      <c r="A24" s="62" t="s">
        <v>251</v>
      </c>
      <c r="B24" s="63"/>
      <c r="C24" s="51"/>
      <c r="D24" s="63"/>
      <c r="E24" s="50"/>
    </row>
    <row r="25" spans="1:5">
      <c r="A25" s="44" t="s">
        <v>220</v>
      </c>
      <c r="B25" s="63">
        <v>-800833</v>
      </c>
      <c r="C25" s="51"/>
      <c r="D25" s="63"/>
      <c r="E25" s="50"/>
    </row>
    <row r="26" spans="1:5">
      <c r="A26" s="44" t="s">
        <v>235</v>
      </c>
      <c r="B26" s="63">
        <v>-89500</v>
      </c>
      <c r="C26" s="51"/>
      <c r="D26" s="63">
        <v>-162800</v>
      </c>
      <c r="E26" s="50"/>
    </row>
    <row r="27" spans="1:5">
      <c r="A27" s="44" t="s">
        <v>221</v>
      </c>
      <c r="B27" s="63">
        <v>-1038376</v>
      </c>
      <c r="C27" s="51"/>
      <c r="D27" s="63">
        <v>-6883877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252</v>
      </c>
      <c r="B29" s="63">
        <v>931</v>
      </c>
      <c r="C29" s="51"/>
      <c r="D29" s="63">
        <v>85104</v>
      </c>
      <c r="E29" s="50"/>
    </row>
    <row r="30" spans="1:5" ht="15" customHeight="1">
      <c r="A30" s="62" t="s">
        <v>250</v>
      </c>
      <c r="B30" s="63"/>
      <c r="C30" s="51"/>
      <c r="D30" s="63"/>
      <c r="E30" s="50"/>
    </row>
    <row r="31" spans="1:5" ht="15" customHeight="1">
      <c r="A31" s="62" t="s">
        <v>259</v>
      </c>
      <c r="B31" s="63"/>
      <c r="C31" s="51"/>
      <c r="D31" s="63"/>
      <c r="E31" s="50"/>
    </row>
    <row r="32" spans="1:5" ht="15" customHeight="1">
      <c r="A32" s="62" t="s">
        <v>253</v>
      </c>
      <c r="B32" s="63"/>
      <c r="C32" s="51"/>
      <c r="D32" s="63"/>
      <c r="E32" s="50"/>
    </row>
    <row r="33" spans="1:5" ht="15" customHeight="1">
      <c r="A33" s="62" t="s">
        <v>258</v>
      </c>
      <c r="B33" s="63"/>
      <c r="C33" s="51"/>
      <c r="D33" s="63">
        <v>5830</v>
      </c>
      <c r="E33" s="50"/>
    </row>
    <row r="34" spans="1:5" ht="15" customHeight="1">
      <c r="A34" s="62" t="s">
        <v>254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255</v>
      </c>
      <c r="B37" s="63">
        <v>-31949</v>
      </c>
      <c r="C37" s="51"/>
      <c r="D37" s="63"/>
      <c r="E37" s="50"/>
    </row>
    <row r="38" spans="1:5">
      <c r="A38" s="62" t="s">
        <v>257</v>
      </c>
      <c r="B38" s="63"/>
      <c r="C38" s="51"/>
      <c r="D38" s="63"/>
      <c r="E38" s="50"/>
    </row>
    <row r="39" spans="1:5">
      <c r="A39" s="62" t="s">
        <v>256</v>
      </c>
      <c r="B39" s="63"/>
      <c r="C39" s="51"/>
      <c r="D39" s="63">
        <v>-353829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266</v>
      </c>
      <c r="B41" s="63"/>
      <c r="C41" s="51"/>
      <c r="D41" s="63">
        <v>176535</v>
      </c>
      <c r="E41" s="50"/>
    </row>
    <row r="42" spans="1:5">
      <c r="A42" s="44" t="s">
        <v>224</v>
      </c>
      <c r="B42" s="53">
        <f>SUM(B9:B41)</f>
        <v>585334</v>
      </c>
      <c r="C42" s="54"/>
      <c r="D42" s="53">
        <f>SUM(D9:D41)</f>
        <v>715998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-87800</v>
      </c>
      <c r="C44" s="51"/>
      <c r="D44" s="63">
        <v>-107400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243</v>
      </c>
      <c r="B47" s="66">
        <f>SUM(B42:B46)</f>
        <v>497534</v>
      </c>
      <c r="C47" s="57"/>
      <c r="D47" s="66">
        <f>SUM(D42:D46)</f>
        <v>608598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244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245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246</v>
      </c>
      <c r="B57" s="75">
        <f>B47+B55</f>
        <v>497534</v>
      </c>
      <c r="C57" s="76"/>
      <c r="D57" s="75">
        <f>D47+D55</f>
        <v>608598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260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2020-07-30T20:07:35Z</dcterms:modified>
</cp:coreProperties>
</file>