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C27"/>
  <c r="C25"/>
  <c r="C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<sst xmlns="http://schemas.openxmlformats.org/spreadsheetml/2006/main" count="29" uniqueCount="28">
  <si>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</si>
  <si>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</si>
  <si>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</si>
  <si>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</si>
  <si>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</si>
  <si>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</si>
  <si>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</si>
  <si>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</si>
  <si>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</si>
  <si>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</si>
  <si>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</si>
  <si>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</si>
  <si>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</si>
  <si>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</si>
  <si>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</si>
  <si>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</si>
  <si>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</si>
  <si>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</si>
  <si>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</si>
  <si>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</si>
  <si>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</si>
  <si>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</si>
  <si>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</si>
  <si>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</si>
  <si>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</si>
  <si>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</si>
  <si>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</si>
  <si>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STAR NEWS RTV - VITI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</si>
</sst>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17" sqref="A17"/>
    </sheetView>
  </sheetViews>
  <sheetFormatPr defaultRowHeight="15"/>
  <cols>
    <col min="1" max="1" width="72.28515625" customWidth="1"/>
    <col min="2" max="2" width="15.7109375" bestFit="1" customWidth="1"/>
    <col min="3" max="3" width="15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6" t="s">
        <v>27</v>
      </c>
      <c r="M1" t="s">
        <v>26</v>
      </c>
      <c r="N1" s="16" t="s">
        <v>25</v>
      </c>
    </row>
    <row r="2" spans="1:14" ht="15" customHeight="1">
      <c r="A2" s="17" t="s">
        <v>24</v>
      </c>
      <c r="B2" s="15" t="s">
        <v>23</v>
      </c>
      <c r="C2" s="15" t="s">
        <v>23</v>
      </c>
    </row>
    <row r="3" spans="1:14" ht="15" customHeight="1">
      <c r="A3" s="18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"/>
    </row>
    <row r="6" spans="1:14">
      <c r="A6" s="7" t="s">
        <v>19</v>
      </c>
      <c r="B6" s="20">
        <v>14463712</v>
      </c>
      <c r="C6" s="20">
        <v>10203969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20">
        <v>595079</v>
      </c>
      <c r="C7" s="20">
        <v>3333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21">
        <v>-9223800</v>
      </c>
      <c r="C10" s="20">
        <v>-6583575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21">
        <v>-2298142</v>
      </c>
      <c r="C11" s="21">
        <v>-80533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3">
        <f>SUM(B13:B14)</f>
        <v>-4381039</v>
      </c>
      <c r="C12" s="23">
        <f>SUM(C13:C14)</f>
        <v>-2457641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1">
        <v>-3784200</v>
      </c>
      <c r="C13" s="21">
        <v>-2129366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1">
        <v>-596839</v>
      </c>
      <c r="C14" s="21">
        <v>-328275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1"/>
      <c r="C15" s="21">
        <v>-1207171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1">
        <v>-368482</v>
      </c>
      <c r="C16" s="21">
        <v>-264234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2">
        <f>SUM(B6:B12,B15:B16)</f>
        <v>-1212672</v>
      </c>
      <c r="C17" s="22">
        <f>SUM(C6:C12,C15:C16)</f>
        <v>-385852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8"/>
      <c r="C20" s="20">
        <v>3777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4"/>
      <c r="C23" s="4">
        <f>C20</f>
        <v>3777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</f>
        <v>-1212672</v>
      </c>
      <c r="C25" s="24">
        <f>C17+C23</f>
        <v>-382075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9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B25+B26</f>
        <v>-1212672</v>
      </c>
      <c r="C27" s="25">
        <f>C25+C26</f>
        <v>-382075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2020-07-25T17:08:32Z</dcterms:modified>
</cp:coreProperties>
</file>