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iramadanaj\Desktop\Viti Ushtrimor 2019\Bilanci 2018 ANK\e-albania\"/>
    </mc:Choice>
  </mc:AlternateContent>
  <bookViews>
    <workbookView xWindow="0" yWindow="0" windowWidth="28800" windowHeight="1312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<sst xmlns="http://schemas.openxmlformats.org/spreadsheetml/2006/main" count="418" uniqueCount="269">
  <si>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</si>
  <si>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</si>
  <si>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</si>
  <si>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</si>
  <si>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</si>
  <si>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</si>
  <si>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</si>
  <si>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</si>
  <si>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</si>
  <si>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</si>
  <si>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</si>
  <si>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</si>
  <si>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</si>
  <si>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</si>
  <si>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</si>
  <si>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</si>
  <si>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</si>
  <si>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</si>
  <si>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</si>
  <si>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</si>
  <si>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</si>
  <si>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</si>
  <si>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</si>
  <si>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</si>
  <si>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</si>
  <si>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</si>
  <si>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</si>
  <si>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</si>
  <si>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</si>
  <si>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</si>
  <si>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</si>
  <si>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</si>
  <si>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</si>
  <si>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</si>
  <si>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</si>
  <si>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</si>
  <si>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</si>
  <si>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</si>
  <si>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</si>
  <si>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</si>
  <si>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</si>
  <si>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</si>
  <si>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</si>
  <si>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</si>
  <si>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</si>
  <si>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</si>
  <si>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</si>
  <si>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</si>
  <si>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</si>
  <si>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</si>
  <si>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</si>
  <si>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</si>
  <si>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</si>
  <si>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</si>
  <si>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</si>
  <si>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</si>
  <si>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</si>
  <si>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</si>
  <si>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</si>
  <si>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</si>
  <si>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</si>
  <si>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</si>
  <si>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</si>
  <si>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</si>
  <si>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</si>
  <si>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</si>
  <si>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</si>
  <si>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</si>
  <si>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</si>
  <si>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</si>
  <si>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</si>
  <si>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</si>
  <si>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</si>
  <si>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</si>
  <si>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</si>
  <si>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</si>
  <si>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</si>
  <si>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</si>
  <si>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</si>
  <si>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</si>
  <si>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</si>
  <si>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</si>
  <si>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</si>
  <si>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</si>
  <si>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</si>
  <si>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</si>
  <si>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</si>
  <si>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</si>
  <si>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</si>
  <si>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</si>
  <si>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</si>
  <si>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</si>
  <si>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</si>
  <si>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</si>
  <si>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</si>
  <si>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</si>
  <si>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</si>
  <si>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</si>
  <si>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</si>
  <si>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</si>
  <si>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</si>
  <si>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</si>
  <si>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</si>
  <si>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</si>
  <si>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</si>
  <si>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</si>
  <si>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</si>
  <si>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</si>
  <si>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</si>
  <si>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</si>
  <si>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</si>
  <si>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</si>
  <si>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</si>
  <si>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</si>
  <si>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</si>
  <si>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</si>
  <si>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</si>
  <si>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</si>
  <si>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</si>
  <si>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</si>
  <si>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</si>
  <si>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</si>
  <si>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</si>
  <si>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</si>
  <si>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</si>
  <si>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</si>
  <si>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</si>
  <si>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</si>
  <si>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</si>
  <si>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</si>
  <si>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</si>
  <si>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</si>
  <si>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</si>
  <si>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</si>
  <si>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</si>
  <si>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</si>
  <si>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</si>
  <si>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</si>
  <si>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</si>
  <si>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</si>
  <si>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</si>
  <si>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</si>
  <si>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</si>
  <si>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</si>
  <si>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</si>
  <si>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</si>
  <si>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</si>
  <si>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</si>
  <si>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</si>
  <si>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</si>
  <si>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</si>
  <si>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</si>
  <si>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</si>
  <si>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</si>
  <si>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</si>
  <si>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</si>
  <si>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</si>
  <si>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</si>
  <si>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</si>
  <si>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</si>
  <si>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</si>
  <si>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</si>
  <si>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</si>
  <si>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</si>
  <si>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</si>
  <si>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</si>
  <si>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</si>
  <si>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</si>
  <si>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</si>
  <si>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</si>
  <si>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</si>
  <si>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</si>
  <si>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</si>
  <si>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</si>
  <si>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</si>
  <si>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</si>
  <si>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</si>
  <si>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</si>
  <si>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</si>
  <si>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</si>
  <si>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</si>
  <si>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</si>
  <si>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</si>
  <si>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</si>
  <si>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</si>
  <si>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</si>
  <si>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</si>
  <si>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</si>
  <si>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</si>
  <si>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</si>
  <si>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</si>
  <si>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</si>
  <si>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</si>
  <si>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</si>
  <si>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</si>
  <si>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</si>
  <si>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</si>
  <si>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</si>
  <si>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</si>
  <si>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</si>
  <si>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</si>
  <si>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</si>
  <si>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</si>
  <si>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</si>
  <si>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</si>
  <si>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</si>
  <si>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</si>
  <si>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</si>
  <si>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</si>
  <si>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</si>
  <si>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</si>
  <si>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</si>
  <si>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</si>
  <si>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</si>
  <si>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</si>
  <si>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</si>
  <si>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</si>
  <si>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</si>
  <si>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</si>
  <si>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</si>
  <si>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</si>
  <si>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</si>
  <si>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</si>
  <si>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</si>
  <si>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</si>
  <si>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</si>
  <si>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</si>
  <si>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</si>
  <si>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</si>
  <si>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</si>
  <si>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</si>
  <si>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</si>
  <si>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</si>
  <si>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</si>
  <si>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</si>
  <si>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</si>
  <si>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</si>
  <si>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</si>
  <si>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</si>
  <si>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</si>
  <si>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</si>
  <si>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</si>
  <si>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</si>
  <si>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</si>
  <si>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</si>
  <si>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</si>
  <si>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</si>
  <si>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</si>
  <si>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</si>
  <si>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</si>
  <si>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</si>
  <si>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</si>
  <si>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</si>
  <si>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</si>
  <si>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</si>
  <si>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</si>
  <si>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</si>
  <si>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</si>
  <si>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</si>
  <si>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</si>
  <si>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</si>
  <si>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</si>
  <si>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</si>
  <si>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</si>
  <si>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</si>
  <si>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</si>
  <si>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ANK shpk</t>
  </si>
  <si>
    <t>Miljon Lek</t>
  </si>
  <si>
    <t>J92408001N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</si>
</sst>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A5" sqref="A5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224</v>
      </c>
    </row>
    <row r="2" spans="1:6">
      <c r="A2" s="42" t="s">
        <v>266</v>
      </c>
    </row>
    <row r="3" spans="1:6">
      <c r="A3" s="42" t="s">
        <v>268</v>
      </c>
    </row>
    <row r="4" spans="1:6">
      <c r="A4" s="42" t="s">
        <v>267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1536228475</v>
      </c>
      <c r="C10" s="44"/>
      <c r="D10" s="50">
        <v>2070054671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-1091634510</v>
      </c>
      <c r="C18" s="44"/>
      <c r="D18" s="50">
        <v>-1421971692</v>
      </c>
      <c r="E18" s="43"/>
      <c r="F18" s="36"/>
    </row>
    <row r="19" spans="1:6">
      <c r="A19" s="52" t="s">
        <v>229</v>
      </c>
      <c r="B19" s="50">
        <v>-137132446</v>
      </c>
      <c r="C19" s="44"/>
      <c r="D19" s="50">
        <v>-104416048</v>
      </c>
      <c r="E19" s="43"/>
      <c r="F19" s="36"/>
    </row>
    <row r="20" spans="1:6">
      <c r="A20" s="52" t="s">
        <v>230</v>
      </c>
      <c r="B20" s="50">
        <v>-137603248</v>
      </c>
      <c r="C20" s="44"/>
      <c r="D20" s="50">
        <v>-118868384</v>
      </c>
      <c r="E20" s="43"/>
      <c r="F20" s="36"/>
    </row>
    <row r="21" spans="1:6">
      <c r="A21" s="52" t="s">
        <v>231</v>
      </c>
      <c r="B21" s="50"/>
      <c r="C21" s="44"/>
      <c r="D21" s="50"/>
      <c r="E21" s="43"/>
      <c r="F21" s="36"/>
    </row>
    <row r="22" spans="1:6">
      <c r="A22" s="52" t="s">
        <v>232</v>
      </c>
      <c r="B22" s="50">
        <v>-48007523</v>
      </c>
      <c r="C22" s="44"/>
      <c r="D22" s="50">
        <v>-282216424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121850748</v>
      </c>
      <c r="C28" s="44"/>
      <c r="D28" s="57">
        <f>SUM(D10:D22,D24:D27)</f>
        <v>142582123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121850748</v>
      </c>
      <c r="C30" s="45"/>
      <c r="D30" s="57">
        <f>SUM(D28:D29)</f>
        <v>142582123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121850748</v>
      </c>
      <c r="C35" s="48"/>
      <c r="D35" s="58">
        <f>D30+D33</f>
        <v>142582123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121850748</v>
      </c>
      <c r="D50" s="59">
        <f>D35</f>
        <v>142582123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>
        <v>-18277612</v>
      </c>
      <c r="C58" s="44"/>
      <c r="D58" s="50">
        <v>-21387318</v>
      </c>
    </row>
    <row r="59" spans="1:5">
      <c r="A59" s="53" t="s">
        <v>223</v>
      </c>
      <c r="B59" s="59">
        <f>SUM(B55:B58)</f>
        <v>-18277612</v>
      </c>
      <c r="D59" s="59">
        <f>SUM(D55:D58)</f>
        <v>-21387318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-18277612</v>
      </c>
      <c r="D69" s="59">
        <f>SUM(D59,D67)</f>
        <v>-21387318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103573136</v>
      </c>
      <c r="D71" s="60">
        <f>D69+D50</f>
        <v>121194805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 Ramadanaj</cp:lastModifiedBy>
  <cp:lastPrinted>2016-10-03T09:59:38Z</cp:lastPrinted>
  <dcterms:created xsi:type="dcterms:W3CDTF">2012-01-19T09:31:29Z</dcterms:created>
  <dcterms:modified xsi:type="dcterms:W3CDTF">2019-09-28T07:09:24Z</dcterms:modified>
</cp:coreProperties>
</file>