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iterateDelta="252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C55" l="1"/>
  <c r="C42"/>
  <c r="C47" s="1"/>
  <c r="C57" s="1"/>
  <c r="B57"/>
  <c r="B47"/>
  <c r="B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<sst xmlns="http://schemas.openxmlformats.org/spreadsheetml/2006/main" count="414" uniqueCount="271">
  <si>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</si>
  <si>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</si>
  <si>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</si>
  <si>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</si>
  <si>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</si>
  <si>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</si>
  <si>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</si>
  <si>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</si>
  <si>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</si>
  <si>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</si>
  <si>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</si>
  <si>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</si>
  <si>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</si>
  <si>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</si>
  <si>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</si>
  <si>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</si>
  <si>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</si>
  <si>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</si>
  <si>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</si>
  <si>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</si>
  <si>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</si>
  <si>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</si>
  <si>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</si>
  <si>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</si>
  <si>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</si>
  <si>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</si>
  <si>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</si>
  <si>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</si>
  <si>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</si>
  <si>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</si>
  <si>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</si>
  <si>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</si>
  <si>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</si>
  <si>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</si>
  <si>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</si>
  <si>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</si>
  <si>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</si>
  <si>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</si>
  <si>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</si>
  <si>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</si>
  <si>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</si>
  <si>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</si>
  <si>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</si>
  <si>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</si>
  <si>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</si>
  <si>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</si>
  <si>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</si>
  <si>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</si>
  <si>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</si>
  <si>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</si>
  <si>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</si>
  <si>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</si>
  <si>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</si>
  <si>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</si>
  <si>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</si>
  <si>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</si>
  <si>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</si>
  <si>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</si>
  <si>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</si>
  <si>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</si>
  <si>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</si>
  <si>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</si>
  <si>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</si>
  <si>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</si>
  <si>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</si>
  <si>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</si>
  <si>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</si>
  <si>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</si>
  <si>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</si>
  <si>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</si>
  <si>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</si>
  <si>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</si>
  <si>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</si>
  <si>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</si>
  <si>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</si>
  <si>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</si>
  <si>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</si>
  <si>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</si>
  <si>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</si>
  <si>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</si>
  <si>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</si>
  <si>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</si>
  <si>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</si>
  <si>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</si>
  <si>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</si>
  <si>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</si>
  <si>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</si>
  <si>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</si>
  <si>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</si>
  <si>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</si>
  <si>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</si>
  <si>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</si>
  <si>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</si>
  <si>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</si>
  <si>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</si>
  <si>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</si>
  <si>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</si>
  <si>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</si>
  <si>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</si>
  <si>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</si>
  <si>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</si>
  <si>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</si>
  <si>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</si>
  <si>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</si>
  <si>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</si>
  <si>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</si>
  <si>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</si>
  <si>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</si>
  <si>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</si>
  <si>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</si>
  <si>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</si>
  <si>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</si>
  <si>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</si>
  <si>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</si>
  <si>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</si>
  <si>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</si>
  <si>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</si>
  <si>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</si>
  <si>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</si>
  <si>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</si>
  <si>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</si>
  <si>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</si>
  <si>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</si>
  <si>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</si>
  <si>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</si>
  <si>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</si>
  <si>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</si>
  <si>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</si>
  <si>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</si>
  <si>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</si>
  <si>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</si>
  <si>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</si>
  <si>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</si>
  <si>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</si>
  <si>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</si>
  <si>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</si>
  <si>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</si>
  <si>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</si>
  <si>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</si>
  <si>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</si>
  <si>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</si>
  <si>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</si>
  <si>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</si>
  <si>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</si>
  <si>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</si>
  <si>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</si>
  <si>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</si>
  <si>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</si>
  <si>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</si>
  <si>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</si>
  <si>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</si>
  <si>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</si>
  <si>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</si>
  <si>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</si>
  <si>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</si>
  <si>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</si>
  <si>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</si>
  <si>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</si>
  <si>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</si>
  <si>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</si>
  <si>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</si>
  <si>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</si>
  <si>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</si>
  <si>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</si>
  <si>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</si>
  <si>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</si>
  <si>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</si>
  <si>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</si>
  <si>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</si>
  <si>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</si>
  <si>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</si>
  <si>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</si>
  <si>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</si>
  <si>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</si>
  <si>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</si>
  <si>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</si>
  <si>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</si>
  <si>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</si>
  <si>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</si>
  <si>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</si>
  <si>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</si>
  <si>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</si>
  <si>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</si>
  <si>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</si>
  <si>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</si>
  <si>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</si>
  <si>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</si>
  <si>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</si>
  <si>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</si>
  <si>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</si>
  <si>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</si>
  <si>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</si>
  <si>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</si>
  <si>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</si>
  <si>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</si>
  <si>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</si>
  <si>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</si>
  <si>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</si>
  <si>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</si>
  <si>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</si>
  <si>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</si>
  <si>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</si>
  <si>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</si>
  <si>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</si>
  <si>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</si>
  <si>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</si>
  <si>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</si>
  <si>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</si>
  <si>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</si>
  <si>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</si>
  <si>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</si>
  <si>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</si>
  <si>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</si>
  <si>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</si>
  <si>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</si>
  <si>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</si>
  <si>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</si>
  <si>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</si>
  <si>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</si>
  <si>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</si>
  <si>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</si>
  <si>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</si>
  <si>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</si>
  <si>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</si>
  <si>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</si>
  <si>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</si>
  <si>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</si>
  <si>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</si>
  <si>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</si>
  <si>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</si>
  <si>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</si>
  <si>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</si>
  <si>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</si>
  <si>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</si>
  <si>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</si>
  <si>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</si>
  <si>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</si>
  <si>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</si>
  <si>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</si>
  <si>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</si>
  <si>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</si>
  <si>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</si>
  <si>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</si>
  <si>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</si>
  <si>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</si>
  <si>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</si>
  <si>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</si>
  <si>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</si>
  <si>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</si>
  <si>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</si>
  <si>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</si>
  <si>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</si>
  <si>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</si>
  <si>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</si>
  <si>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</si>
  <si>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</si>
  <si>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</si>
  <si>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</si>
  <si>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</si>
  <si>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</si>
  <si>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</si>
  <si>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</si>
  <si>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</si>
  <si>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</si>
  <si>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</si>
  <si>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</si>
  <si>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</si>
  <si>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</si>
  <si>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</si>
  <si>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GFI Albania sh.p.k.</t>
  </si>
  <si>
    <t>L31605014G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</si>
</sst>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_);_(* \(#,##0.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87" fillId="61" borderId="0" xfId="215" applyNumberFormat="1" applyFont="1" applyFill="1" applyBorder="1" applyAlignment="1" applyProtection="1">
      <alignment horizontal="right" wrapText="1"/>
    </xf>
    <xf numFmtId="184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zoomScaleNormal="100" workbookViewId="0">
      <selection activeCell="D58" sqref="D58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429335480</v>
      </c>
      <c r="C10" s="71"/>
      <c r="D10" s="72">
        <v>423983166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>
        <v>9465139</v>
      </c>
      <c r="C14" s="71"/>
      <c r="D14" s="72">
        <v>4610240</v>
      </c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-81375234</v>
      </c>
      <c r="C19" s="71"/>
      <c r="D19" s="72">
        <v>-78652869</v>
      </c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-102135590</v>
      </c>
      <c r="C22" s="71"/>
      <c r="D22" s="72">
        <v>-83811023</v>
      </c>
      <c r="E22" s="48"/>
      <c r="F22" s="42"/>
    </row>
    <row r="23" spans="1:6">
      <c r="A23" s="56" t="s">
        <v>247</v>
      </c>
      <c r="B23" s="72">
        <v>-11592444</v>
      </c>
      <c r="C23" s="71"/>
      <c r="D23" s="72">
        <v>-11012707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-30613300</v>
      </c>
      <c r="C26" s="71"/>
      <c r="D26" s="72">
        <v>-33595198</v>
      </c>
      <c r="E26" s="48"/>
      <c r="F26" s="42"/>
    </row>
    <row r="27" spans="1:6">
      <c r="A27" s="43" t="s">
        <v>221</v>
      </c>
      <c r="B27" s="72">
        <v>-64794995</v>
      </c>
      <c r="C27" s="71"/>
      <c r="D27" s="72">
        <v>-63271360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85">
        <v>-10733387</v>
      </c>
      <c r="C39" s="71"/>
      <c r="D39" s="72">
        <v>-10599577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137555669</v>
      </c>
      <c r="C42" s="71">
        <f t="shared" ref="C42:D42" si="0">SUM(C9:C41)</f>
        <v>0</v>
      </c>
      <c r="D42" s="74">
        <f>SUM(D9:D41)</f>
        <v>147650672</v>
      </c>
      <c r="E42" s="51"/>
      <c r="F42" s="42"/>
    </row>
    <row r="43" spans="1:6">
      <c r="A43" s="43" t="s">
        <v>26</v>
      </c>
      <c r="B43" s="75"/>
      <c r="C43" s="71"/>
      <c r="D43" s="75"/>
      <c r="E43" s="51"/>
      <c r="F43" s="42"/>
    </row>
    <row r="44" spans="1:6">
      <c r="A44" s="56" t="s">
        <v>225</v>
      </c>
      <c r="B44" s="72">
        <v>-23443004</v>
      </c>
      <c r="C44" s="71"/>
      <c r="D44" s="72">
        <v>-25664312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114112665</v>
      </c>
      <c r="C47" s="71">
        <f t="shared" ref="C47:D47" si="1">SUM(C42:C46)</f>
        <v>0</v>
      </c>
      <c r="D47" s="76">
        <f>SUM(D42:D46)</f>
        <v>121986360</v>
      </c>
      <c r="E47" s="51"/>
      <c r="F47" s="42"/>
    </row>
    <row r="48" spans="1:6" ht="15.75" thickBot="1">
      <c r="A48" s="57"/>
      <c r="B48" s="77"/>
      <c r="C48" s="71"/>
      <c r="D48" s="77"/>
      <c r="E48" s="52"/>
      <c r="F48" s="42"/>
    </row>
    <row r="49" spans="1:6" ht="15.75" thickTop="1">
      <c r="A49" s="58" t="s">
        <v>242</v>
      </c>
      <c r="B49" s="78"/>
      <c r="C49" s="78"/>
      <c r="D49" s="78"/>
      <c r="E49" s="52"/>
      <c r="F49" s="42"/>
    </row>
    <row r="50" spans="1:6">
      <c r="A50" s="56" t="s">
        <v>230</v>
      </c>
      <c r="B50" s="79">
        <v>-4367943</v>
      </c>
      <c r="C50" s="78"/>
      <c r="D50" s="79">
        <v>2221957</v>
      </c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1"/>
      <c r="D53" s="79"/>
      <c r="E53" s="53"/>
      <c r="F53" s="37"/>
    </row>
    <row r="54" spans="1:6">
      <c r="A54" s="63" t="s">
        <v>214</v>
      </c>
      <c r="B54" s="79"/>
      <c r="C54" s="71"/>
      <c r="D54" s="79"/>
      <c r="E54" s="35"/>
      <c r="F54" s="37"/>
    </row>
    <row r="55" spans="1:6">
      <c r="A55" s="58" t="s">
        <v>243</v>
      </c>
      <c r="B55" s="80">
        <f>SUM(B50:B54)</f>
        <v>-4367943</v>
      </c>
      <c r="C55" s="71">
        <f t="shared" ref="C55:D55" si="2">SUM(C50:C54)</f>
        <v>0</v>
      </c>
      <c r="D55" s="80">
        <f>SUM(D50:D54)</f>
        <v>2221957</v>
      </c>
      <c r="E55" s="53"/>
      <c r="F55" s="37"/>
    </row>
    <row r="56" spans="1:6">
      <c r="A56" s="59"/>
      <c r="B56" s="81"/>
      <c r="C56" s="71"/>
      <c r="D56" s="81"/>
      <c r="E56" s="53"/>
      <c r="F56" s="37"/>
    </row>
    <row r="57" spans="1:6" ht="15.75" thickBot="1">
      <c r="A57" s="58" t="s">
        <v>244</v>
      </c>
      <c r="B57" s="82">
        <f>B47+B55</f>
        <v>109744722</v>
      </c>
      <c r="C57" s="71">
        <f t="shared" ref="C57:D57" si="3">C47+C55</f>
        <v>0</v>
      </c>
      <c r="D57" s="82">
        <f>D47+D55</f>
        <v>124208317</v>
      </c>
      <c r="E57" s="53"/>
      <c r="F57" s="37"/>
    </row>
    <row r="58" spans="1:6" ht="15.75" thickTop="1">
      <c r="A58" s="59"/>
      <c r="B58" s="81"/>
      <c r="C58" s="71"/>
      <c r="D58" s="81"/>
      <c r="E58" s="53"/>
      <c r="F58" s="37"/>
    </row>
    <row r="59" spans="1:6">
      <c r="A59" s="60" t="s">
        <v>234</v>
      </c>
      <c r="B59" s="81"/>
      <c r="C59" s="71"/>
      <c r="D59" s="81"/>
      <c r="E59" s="54"/>
      <c r="F59" s="39"/>
    </row>
    <row r="60" spans="1:6">
      <c r="A60" s="59" t="s">
        <v>227</v>
      </c>
      <c r="B60" s="72"/>
      <c r="C60" s="71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259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  <row r="68" spans="1:6">
      <c r="B68" s="86"/>
    </row>
    <row r="69" spans="1:6">
      <c r="E69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2020-07-10T13:16:46Z</dcterms:modified>
</cp:coreProperties>
</file>