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3"/>
  <c r="C25" s="1"/>
  <c r="B25"/>
  <c r="B17"/>
  <c r="B23"/>
  <c r="B12"/>
  <c r="C12"/>
  <c r="C17" s="1"/>
  <c r="M8"/>
  <c r="N9"/>
  <c r="M7"/>
  <c r="M22"/>
  <c r="N19"/>
  <c r="M17"/>
  <c r="N15"/>
  <c r="N10"/>
  <c r="M6"/>
  <c r="M15"/>
  <c r="M20"/>
  <c r="M14"/>
  <c r="N14"/>
  <c r="M16"/>
  <c r="N20"/>
  <c r="N24"/>
  <c r="M27"/>
  <c r="N6"/>
  <c r="M18"/>
  <c r="N16"/>
  <c r="N27"/>
  <c r="N17"/>
  <c r="N12"/>
  <c r="M26"/>
  <c r="N23"/>
  <c r="N18"/>
  <c r="M10"/>
  <c r="M9"/>
  <c r="M25"/>
  <c r="N22"/>
  <c r="M13"/>
  <c r="N11"/>
  <c r="M12"/>
  <c r="N13"/>
  <c r="N21"/>
  <c r="M23"/>
  <c r="M19"/>
  <c r="N25"/>
  <c r="N26"/>
  <c r="M11"/>
  <c r="M21"/>
  <c r="N7"/>
  <c r="M24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<sst xmlns="http://schemas.openxmlformats.org/spreadsheetml/2006/main" count="28" uniqueCount="27">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</sst>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2" sqref="G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26.5703125" customWidth="1"/>
    <col min="13" max="13" width="9.85546875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25226695</v>
      </c>
      <c r="C6" s="1">
        <v>33812780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17745241</v>
      </c>
      <c r="C7" s="1">
        <v>6918499.7000000002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-22515639</v>
      </c>
      <c r="C10" s="1">
        <v>-19971185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-18348533</v>
      </c>
      <c r="C12" s="16">
        <f>SUM(C13:C14)</f>
        <v>-17446219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-15734237</v>
      </c>
      <c r="C13" s="1">
        <v>-14949631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-2614296</v>
      </c>
      <c r="C14" s="1">
        <v>-2496588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-327967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-1395107</v>
      </c>
      <c r="C16" s="23">
        <v>-1867317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712657</v>
      </c>
      <c r="C17" s="7">
        <f>SUM(C6:C12,C15:C16)</f>
        <v>1118591.700000003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9">
        <v>-515134</v>
      </c>
      <c r="C20" s="1">
        <v>-731471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-9374</v>
      </c>
      <c r="C22" s="1">
        <v>-51883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-524508</v>
      </c>
      <c r="C23" s="7">
        <f>C20+C21+C22</f>
        <v>-783354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188149</v>
      </c>
      <c r="C25" s="6">
        <f>C17+C23</f>
        <v>335237.70000000298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-56321</v>
      </c>
      <c r="C26" s="1">
        <v>-156473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131828</v>
      </c>
      <c r="C27" s="2">
        <f>C25+C26</f>
        <v>178764.70000000298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2019-07-30T09:27:54Z</dcterms:modified>
</cp:coreProperties>
</file>