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0490" windowHeight="7815" tabRatio="801"/>
  </bookViews>
  <sheets>
    <sheet name="2.1-Pasqyra e Perform. (natyra)" sheetId="18" r:id="rId1"/>
  </sheet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<sst xmlns="http://schemas.openxmlformats.org/spreadsheetml/2006/main" count="60" uniqueCount="58">
  <si>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</si>
  <si>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</si>
  <si>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</si>
  <si>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</si>
  <si>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</si>
  <si>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</si>
  <si>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</si>
  <si>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</si>
  <si>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</si>
  <si>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</si>
  <si>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</si>
  <si>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</si>
  <si>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</si>
  <si>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</si>
  <si>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</si>
  <si>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</si>
  <si>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</si>
  <si>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</si>
  <si>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</si>
  <si>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</si>
  <si>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</si>
  <si>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</si>
  <si>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</si>
  <si>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</si>
  <si>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</si>
  <si>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</si>
  <si>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</si>
  <si>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</si>
  <si>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</si>
  <si>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</si>
  <si>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</si>
  <si>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</si>
  <si>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</si>
  <si>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</si>
  <si>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</si>
  <si>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</si>
  <si>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</si>
  <si>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</si>
  <si>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</si>
  <si>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</si>
  <si>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</si>
  <si>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</si>
  <si>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</si>
  <si>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</si>
  <si>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</si>
  <si>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</si>
  <si>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</si>
  <si>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</si>
  <si>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</si>
  <si>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</si>
  <si>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</si>
  <si>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</si>
  <si>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</si>
  <si>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</si>
  <si>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2019</t>
  </si>
  <si>
    <t>CAUSHI ENERGJI</t>
  </si>
  <si>
    <t>NIPT K98217001T</t>
  </si>
  <si>
    <t>Lek</t>
  </si>
</sst>
</file>

<file path=xl/styles.xml><?xml version="1.0" encoding="utf-8"?>
<styleSheet xmlns="http://schemas.openxmlformats.org/spreadsheetml/2006/main">
  <numFmts count="21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.00_L_e_k_-;\-* #,##0.00_L_e_k_-;_-* &quot;-&quot;??_L_e_k_-;_-@_-"/>
    <numFmt numFmtId="169" formatCode="_ * #,##0.00_)_€_ ;_ * \(#,##0.00\)_€_ ;_ * &quot;-&quot;??_)_€_ ;_ @_ 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р_._-;\-* #,##0_р_._-;_-* &quot;-&quot;_р_._-;_-@_-"/>
    <numFmt numFmtId="175" formatCode="_-* #,##0.00_р_._-;\-* #,##0.00_р_._-;_-* &quot;-&quot;??_р_._-;_-@_-"/>
    <numFmt numFmtId="176" formatCode="_-* #,##0.00&quot;р.&quot;_-;\-* #,##0.00&quot;р.&quot;_-;_-* &quot;-&quot;??&quot;р.&quot;_-;_-@_-"/>
    <numFmt numFmtId="177" formatCode="_-* #,##0_?_._-;\-* #,##0_?_._-;_-* &quot;-&quot;_?_._-;_-@_-"/>
    <numFmt numFmtId="178" formatCode="_-* #,##0.00&quot;?.&quot;_-;\-* #,##0.00&quot;?.&quot;_-;_-* &quot;-&quot;??&quot;?.&quot;_-;_-@_-"/>
    <numFmt numFmtId="179" formatCode="_-* #,##0.00_?_._-;\-* #,##0.00_?_._-;_-* &quot;-&quot;??_?_._-;_-@_-"/>
    <numFmt numFmtId="180" formatCode="_ * #,##0_ ;_ * \-#,##0_ ;_ * &quot;-&quot;_ ;_ @_ "/>
    <numFmt numFmtId="181" formatCode="_-* #,##0.00\ _T_L_-;\-* #,##0.00\ _T_L_-;_-* &quot;-&quot;??\ _T_L_-;_-@_-"/>
    <numFmt numFmtId="182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8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06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19" fillId="0" borderId="0" applyFont="0" applyFill="0" applyBorder="0" applyAlignment="0" applyProtection="0"/>
    <xf numFmtId="181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9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2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6" fillId="0" borderId="0"/>
    <xf numFmtId="167" fontId="147" fillId="0" borderId="0" applyFont="0" applyFill="0" applyBorder="0" applyAlignment="0" applyProtection="0"/>
    <xf numFmtId="180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7" borderId="19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9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6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167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4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6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47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4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8" fontId="162" fillId="0" borderId="0" applyFont="0" applyFill="0" applyBorder="0" applyAlignment="0" applyProtection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75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80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47" fillId="0" borderId="0" applyFont="0" applyFill="0" applyBorder="0" applyAlignment="0" applyProtection="0"/>
    <xf numFmtId="168" fontId="14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65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9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70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43" zoomScaleNormal="100" workbookViewId="0">
      <selection activeCell="A71" sqref="A71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54</v>
      </c>
    </row>
    <row r="2" spans="1:5">
      <c r="A2" s="15" t="s">
        <v>55</v>
      </c>
    </row>
    <row r="3" spans="1:5">
      <c r="A3" s="15" t="s">
        <v>56</v>
      </c>
    </row>
    <row r="4" spans="1:5">
      <c r="A4" s="15" t="s">
        <v>57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49</v>
      </c>
      <c r="B10" s="29">
        <v>21484459</v>
      </c>
      <c r="C10" s="17"/>
      <c r="D10" s="29">
        <v>20084434</v>
      </c>
      <c r="E10" s="16"/>
    </row>
    <row r="11" spans="1:5">
      <c r="A11" s="28" t="s">
        <v>51</v>
      </c>
      <c r="B11" s="29"/>
      <c r="C11" s="17"/>
      <c r="D11" s="29"/>
      <c r="E11" s="16"/>
    </row>
    <row r="12" spans="1:5">
      <c r="A12" s="28" t="s">
        <v>52</v>
      </c>
      <c r="B12" s="29"/>
      <c r="C12" s="17"/>
      <c r="D12" s="29"/>
      <c r="E12" s="16"/>
    </row>
    <row r="13" spans="1:5">
      <c r="A13" s="28" t="s">
        <v>53</v>
      </c>
      <c r="B13" s="29"/>
      <c r="C13" s="17"/>
      <c r="D13" s="29"/>
      <c r="E13" s="16"/>
    </row>
    <row r="14" spans="1:5">
      <c r="A14" s="28" t="s">
        <v>50</v>
      </c>
      <c r="B14" s="29"/>
      <c r="C14" s="17"/>
      <c r="D14" s="29"/>
      <c r="E14" s="16"/>
    </row>
    <row r="15" spans="1:5">
      <c r="A15" s="10" t="s">
        <v>7</v>
      </c>
      <c r="B15" s="29">
        <v>-1000000</v>
      </c>
      <c r="C15" s="17"/>
      <c r="D15" s="29"/>
      <c r="E15" s="16"/>
    </row>
    <row r="16" spans="1:5">
      <c r="A16" s="10" t="s">
        <v>8</v>
      </c>
      <c r="B16" s="29">
        <v>10000000</v>
      </c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v>-6942941</v>
      </c>
      <c r="C19" s="17"/>
      <c r="D19" s="29">
        <v>-216666</v>
      </c>
      <c r="E19" s="16"/>
    </row>
    <row r="20" spans="1:5">
      <c r="A20" s="28" t="s">
        <v>34</v>
      </c>
      <c r="B20" s="29">
        <v>-6253411</v>
      </c>
      <c r="C20" s="17"/>
      <c r="D20" s="29">
        <v>-10990122</v>
      </c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35</v>
      </c>
      <c r="B22" s="29">
        <v>-2119100</v>
      </c>
      <c r="C22" s="17"/>
      <c r="D22" s="29">
        <v>-1568430</v>
      </c>
      <c r="E22" s="16"/>
    </row>
    <row r="23" spans="1:5">
      <c r="A23" s="28" t="s">
        <v>36</v>
      </c>
      <c r="B23" s="29">
        <v>-353890</v>
      </c>
      <c r="C23" s="17"/>
      <c r="D23" s="29">
        <v>-261927</v>
      </c>
      <c r="E23" s="16"/>
    </row>
    <row r="24" spans="1:5">
      <c r="A24" s="28" t="s">
        <v>38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>
        <v>-2093022</v>
      </c>
      <c r="C26" s="17"/>
      <c r="D26" s="29">
        <v>-2198325</v>
      </c>
      <c r="E26" s="16"/>
    </row>
    <row r="27" spans="1:5">
      <c r="A27" s="10" t="s">
        <v>12</v>
      </c>
      <c r="B27" s="29">
        <v>-7359824</v>
      </c>
      <c r="C27" s="17"/>
      <c r="D27" s="29"/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39</v>
      </c>
      <c r="B29" s="29"/>
      <c r="C29" s="17"/>
      <c r="D29" s="29"/>
      <c r="E29" s="16"/>
    </row>
    <row r="30" spans="1:5" ht="15" customHeight="1">
      <c r="A30" s="28" t="s">
        <v>37</v>
      </c>
      <c r="B30" s="29"/>
      <c r="C30" s="17"/>
      <c r="D30" s="29"/>
      <c r="E30" s="16"/>
    </row>
    <row r="31" spans="1:5" ht="15" customHeight="1">
      <c r="A31" s="28" t="s">
        <v>46</v>
      </c>
      <c r="B31" s="29"/>
      <c r="C31" s="17"/>
      <c r="D31" s="29"/>
      <c r="E31" s="16"/>
    </row>
    <row r="32" spans="1:5" ht="15" customHeight="1">
      <c r="A32" s="28" t="s">
        <v>40</v>
      </c>
      <c r="B32" s="29"/>
      <c r="C32" s="17"/>
      <c r="D32" s="29"/>
      <c r="E32" s="16"/>
    </row>
    <row r="33" spans="1:5" ht="15" customHeight="1">
      <c r="A33" s="28" t="s">
        <v>45</v>
      </c>
      <c r="B33" s="29"/>
      <c r="C33" s="17"/>
      <c r="D33" s="29"/>
      <c r="E33" s="16"/>
    </row>
    <row r="34" spans="1:5" ht="15" customHeight="1">
      <c r="A34" s="28" t="s">
        <v>41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42</v>
      </c>
      <c r="B37" s="29"/>
      <c r="C37" s="17"/>
      <c r="D37" s="29">
        <v>-28700</v>
      </c>
      <c r="E37" s="16"/>
    </row>
    <row r="38" spans="1:5">
      <c r="A38" s="28" t="s">
        <v>44</v>
      </c>
      <c r="B38" s="29"/>
      <c r="C38" s="17"/>
      <c r="D38" s="29"/>
      <c r="E38" s="16"/>
    </row>
    <row r="39" spans="1:5">
      <c r="A39" s="28" t="s">
        <v>43</v>
      </c>
      <c r="B39" s="29"/>
      <c r="C39" s="17"/>
      <c r="D39" s="29"/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47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5362271</v>
      </c>
      <c r="C42" s="20"/>
      <c r="D42" s="19">
        <f>SUM(D9:D41)</f>
        <v>4820264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>
        <v>-804341</v>
      </c>
      <c r="C44" s="17"/>
      <c r="D44" s="29">
        <v>-728290</v>
      </c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30</v>
      </c>
      <c r="B47" s="32">
        <f>SUM(B42:B46)</f>
        <v>4557930</v>
      </c>
      <c r="C47" s="23"/>
      <c r="D47" s="32">
        <f>SUM(D42:D46)</f>
        <v>4091974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31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32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33</v>
      </c>
      <c r="B57" s="41">
        <f>B47+B55</f>
        <v>4557930</v>
      </c>
      <c r="C57" s="42"/>
      <c r="D57" s="41">
        <f>D47+D55</f>
        <v>4091974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48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1</cp:lastModifiedBy>
  <cp:lastPrinted>2016-10-03T09:59:38Z</cp:lastPrinted>
  <dcterms:created xsi:type="dcterms:W3CDTF">2012-01-19T09:31:29Z</dcterms:created>
  <dcterms:modified xsi:type="dcterms:W3CDTF">2020-07-27T12:05:59Z</dcterms:modified>
</cp:coreProperties>
</file>