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asqyra\"/>
    </mc:Choice>
  </mc:AlternateContent>
  <xr:revisionPtr revIDLastSave="0" documentId="13_ncr:1_{9283F747-0158-43C0-9096-0A8B1A2F3B56}" xr6:coauthVersionLast="43" xr6:coauthVersionMax="45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7" i="18" l="1"/>
  <c r="B55" i="18"/>
  <c r="B57" i="18" l="1"/>
  <c r="B42" i="18"/>
  <c r="D55" i="18" l="1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<sst xmlns="http://schemas.openxmlformats.org/spreadsheetml/2006/main" count="414" uniqueCount="271">
  <si>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</si>
  <si>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</si>
  <si>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</si>
  <si>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</si>
  <si>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</si>
  <si>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</si>
  <si>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</si>
  <si>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</si>
  <si>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</si>
  <si>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</si>
  <si>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</si>
  <si>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</si>
  <si>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</si>
  <si>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</si>
  <si>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</si>
  <si>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</si>
  <si>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</si>
  <si>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</si>
  <si>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</si>
  <si>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</si>
  <si>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</si>
  <si>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</si>
  <si>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</si>
  <si>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</si>
  <si>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</si>
  <si>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</si>
  <si>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</si>
  <si>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</si>
  <si>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</si>
  <si>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</si>
  <si>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</si>
  <si>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</si>
  <si>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</si>
  <si>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</si>
  <si>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</si>
  <si>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</si>
  <si>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</si>
  <si>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</si>
  <si>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</si>
  <si>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</si>
  <si>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</si>
  <si>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</si>
  <si>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</si>
  <si>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</si>
  <si>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</si>
  <si>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</si>
  <si>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</si>
  <si>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</si>
  <si>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</si>
  <si>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</si>
  <si>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</si>
  <si>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</si>
  <si>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</si>
  <si>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</si>
  <si>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</si>
  <si>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</si>
  <si>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</si>
  <si>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</si>
  <si>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</si>
  <si>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</si>
  <si>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</si>
  <si>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</si>
  <si>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</si>
  <si>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</si>
  <si>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</si>
  <si>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</si>
  <si>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</si>
  <si>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</si>
  <si>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</si>
  <si>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</si>
  <si>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</si>
  <si>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</si>
  <si>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</si>
  <si>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</si>
  <si>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</si>
  <si>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</si>
  <si>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</si>
  <si>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</si>
  <si>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</si>
  <si>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</si>
  <si>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</si>
  <si>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</si>
  <si>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</si>
  <si>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</si>
  <si>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</si>
  <si>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</si>
  <si>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</si>
  <si>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</si>
  <si>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</si>
  <si>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</si>
  <si>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</si>
  <si>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</si>
  <si>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</si>
  <si>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</si>
  <si>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</si>
  <si>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</si>
  <si>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</si>
  <si>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</si>
  <si>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</si>
  <si>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</si>
  <si>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</si>
  <si>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</si>
  <si>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</si>
  <si>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</si>
  <si>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</si>
  <si>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</si>
  <si>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</si>
  <si>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</si>
  <si>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</si>
  <si>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</si>
  <si>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</si>
  <si>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</si>
  <si>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</si>
  <si>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</si>
  <si>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</si>
  <si>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</si>
  <si>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</si>
  <si>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</si>
  <si>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</si>
  <si>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</si>
  <si>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</si>
  <si>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</si>
  <si>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</si>
  <si>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</si>
  <si>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</si>
  <si>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</si>
  <si>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</si>
  <si>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</si>
  <si>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</si>
  <si>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</si>
  <si>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</si>
  <si>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</si>
  <si>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</si>
  <si>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</si>
  <si>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</si>
  <si>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</si>
  <si>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</si>
  <si>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</si>
  <si>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</si>
  <si>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</si>
  <si>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</si>
  <si>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</si>
  <si>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</si>
  <si>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</si>
  <si>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</si>
  <si>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</si>
  <si>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</si>
  <si>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</si>
  <si>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</si>
  <si>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</si>
  <si>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</si>
  <si>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</si>
  <si>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</si>
  <si>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</si>
  <si>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</si>
  <si>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</si>
  <si>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</si>
  <si>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</si>
  <si>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</si>
  <si>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</si>
  <si>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</si>
  <si>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</si>
  <si>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</si>
  <si>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</si>
  <si>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</si>
  <si>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</si>
  <si>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</si>
  <si>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</si>
  <si>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</si>
  <si>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</si>
  <si>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</si>
  <si>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</si>
  <si>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</si>
  <si>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</si>
  <si>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</si>
  <si>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</si>
  <si>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</si>
  <si>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</si>
  <si>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</si>
  <si>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</si>
  <si>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</si>
  <si>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</si>
  <si>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</si>
  <si>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</si>
  <si>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</si>
  <si>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</si>
  <si>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</si>
  <si>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</si>
  <si>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</si>
  <si>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</si>
  <si>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</si>
  <si>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</si>
  <si>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</si>
  <si>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</si>
  <si>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</si>
  <si>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</si>
  <si>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</si>
  <si>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</si>
  <si>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</si>
  <si>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</si>
  <si>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</si>
  <si>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</si>
  <si>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</si>
  <si>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</si>
  <si>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</si>
  <si>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</si>
  <si>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</si>
  <si>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</si>
  <si>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</si>
  <si>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</si>
  <si>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</si>
  <si>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</si>
  <si>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</si>
  <si>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</si>
  <si>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</si>
  <si>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</si>
  <si>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</si>
  <si>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</si>
  <si>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</si>
  <si>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</si>
  <si>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</si>
  <si>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</si>
  <si>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</si>
  <si>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</si>
  <si>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</si>
  <si>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</si>
  <si>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</si>
  <si>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</si>
  <si>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</si>
  <si>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</si>
  <si>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</si>
  <si>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</si>
  <si>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</si>
  <si>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</si>
  <si>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</si>
  <si>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</si>
  <si>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</si>
  <si>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</si>
  <si>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</si>
  <si>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</si>
  <si>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</si>
  <si>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</si>
  <si>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</si>
  <si>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</si>
  <si>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</si>
  <si>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</si>
  <si>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</si>
  <si>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</si>
  <si>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</si>
  <si>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</si>
  <si>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</si>
  <si>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</si>
  <si>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</si>
  <si>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</si>
  <si>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</si>
  <si>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</si>
  <si>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</si>
  <si>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</si>
  <si>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</si>
  <si>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</si>
  <si>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</si>
  <si>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</si>
  <si>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</si>
  <si>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</si>
  <si>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</si>
  <si>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</si>
  <si>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</si>
  <si>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</si>
  <si>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</si>
  <si>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Hec Arsti shpk</t>
  </si>
  <si>
    <t>L61601028F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</si>
</sst>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6" zoomScale="90" zoomScaleNormal="90" workbookViewId="0">
      <selection activeCell="A56" sqref="A56:XFD56"/>
    </sheetView>
  </sheetViews>
  <sheetFormatPr defaultRowHeight="15"/>
  <cols>
    <col min="1" max="1" width="8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493185319</v>
      </c>
      <c r="C10" s="52"/>
      <c r="D10" s="64">
        <v>15286172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200</v>
      </c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-818324947</v>
      </c>
      <c r="C19" s="52"/>
      <c r="D19" s="64">
        <v>-4872151</v>
      </c>
      <c r="E19" s="51"/>
      <c r="F19" s="42"/>
    </row>
    <row r="20" spans="1:6">
      <c r="A20" s="63" t="s">
        <v>245</v>
      </c>
      <c r="B20" s="64">
        <v>-29286</v>
      </c>
      <c r="C20" s="52"/>
      <c r="D20" s="64">
        <v>-3205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-3557284</v>
      </c>
      <c r="C22" s="52"/>
      <c r="D22" s="64">
        <v>-677538</v>
      </c>
      <c r="E22" s="51"/>
      <c r="F22" s="42"/>
    </row>
    <row r="23" spans="1:6">
      <c r="A23" s="63" t="s">
        <v>247</v>
      </c>
      <c r="B23" s="64">
        <v>-964914</v>
      </c>
      <c r="C23" s="52"/>
      <c r="D23" s="64">
        <v>-128268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-154943</v>
      </c>
      <c r="C25" s="52"/>
      <c r="D25" s="64"/>
      <c r="E25" s="51"/>
      <c r="F25" s="42"/>
    </row>
    <row r="26" spans="1:6">
      <c r="A26" s="45" t="s">
        <v>235</v>
      </c>
      <c r="B26" s="64">
        <v>-4101896</v>
      </c>
      <c r="C26" s="52"/>
      <c r="D26" s="64">
        <v>-718003</v>
      </c>
      <c r="E26" s="51"/>
      <c r="F26" s="42"/>
    </row>
    <row r="27" spans="1:6">
      <c r="A27" s="45" t="s">
        <v>221</v>
      </c>
      <c r="B27" s="64">
        <v>-35121526</v>
      </c>
      <c r="C27" s="52"/>
      <c r="D27" s="64">
        <v>-9237699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>
        <v>520319</v>
      </c>
      <c r="C33" s="52"/>
      <c r="D33" s="64">
        <v>395255</v>
      </c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55">
        <v>-19415</v>
      </c>
      <c r="E37" s="51"/>
      <c r="F37" s="42"/>
    </row>
    <row r="38" spans="1:6" ht="30">
      <c r="A38" s="63" t="s">
        <v>255</v>
      </c>
      <c r="B38" s="64">
        <v>-127958</v>
      </c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-368676916</v>
      </c>
      <c r="C42" s="55"/>
      <c r="D42" s="54">
        <f>SUM(D9:D41)</f>
        <v>25148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368676916</v>
      </c>
      <c r="C44" s="52"/>
      <c r="D44" s="64">
        <v>44563</v>
      </c>
      <c r="E44" s="51"/>
      <c r="F44" s="42"/>
    </row>
    <row r="45" spans="1:6">
      <c r="A45" s="63" t="s">
        <v>226</v>
      </c>
      <c r="B45" s="64"/>
      <c r="C45" s="52"/>
      <c r="D45" s="64">
        <v>-496412</v>
      </c>
      <c r="E45" s="51"/>
      <c r="F45" s="42"/>
    </row>
    <row r="46" spans="1:6">
      <c r="A46" s="63" t="s">
        <v>236</v>
      </c>
      <c r="B46" s="64"/>
      <c r="C46" s="52"/>
      <c r="D46" s="64">
        <v>581284</v>
      </c>
      <c r="E46" s="51"/>
      <c r="F46" s="42"/>
    </row>
    <row r="47" spans="1:6">
      <c r="A47" s="45" t="s">
        <v>241</v>
      </c>
      <c r="B47" s="67">
        <f>SUM(B42:B46)</f>
        <v>0</v>
      </c>
      <c r="C47" s="58"/>
      <c r="D47" s="67">
        <f>SUM(D42:D46)</f>
        <v>154583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>
        <v>-368676916</v>
      </c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>
        <v>-129435</v>
      </c>
      <c r="E54" s="35"/>
      <c r="F54" s="37"/>
    </row>
    <row r="55" spans="1:6">
      <c r="A55" s="70" t="s">
        <v>243</v>
      </c>
      <c r="B55" s="71">
        <f>SUM(B50:B54)</f>
        <v>-368676916</v>
      </c>
      <c r="C55" s="72"/>
      <c r="D55" s="71">
        <f>SUM(D50:D54)</f>
        <v>-129435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-368676916</v>
      </c>
      <c r="C57" s="77"/>
      <c r="D57" s="76">
        <f>D47+D55</f>
        <v>25148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2020-08-02T07:02:18Z</dcterms:modified>
</cp:coreProperties>
</file>