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6792" yWindow="-300" windowWidth="16248" windowHeight="964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<sst xmlns="http://schemas.openxmlformats.org/spreadsheetml/2006/main" count="414" uniqueCount="271">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</sst>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D34" sqref="D34"/>
    </sheetView>
  </sheetViews>
  <sheetFormatPr defaultColWidth="9.109375" defaultRowHeight="13.8"/>
  <cols>
    <col min="1" max="1" width="91.88671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210167658</v>
      </c>
      <c r="C10" s="52"/>
      <c r="D10" s="64">
        <v>168388636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250000</v>
      </c>
      <c r="C14" s="52"/>
      <c r="D14" s="64">
        <v>460000</v>
      </c>
      <c r="E14" s="51"/>
      <c r="F14" s="82" t="s">
        <v>269</v>
      </c>
    </row>
    <row r="15" spans="1:6">
      <c r="A15" s="45" t="s">
        <v>216</v>
      </c>
      <c r="B15" s="64">
        <v>13545441</v>
      </c>
      <c r="C15" s="52"/>
      <c r="D15" s="64">
        <v>1115876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-164704866</v>
      </c>
      <c r="C19" s="52"/>
      <c r="D19" s="64">
        <v>-108691407</v>
      </c>
      <c r="E19" s="51"/>
      <c r="F19" s="42"/>
    </row>
    <row r="20" spans="1:6">
      <c r="A20" s="63" t="s">
        <v>247</v>
      </c>
      <c r="B20" s="64">
        <v>-1698</v>
      </c>
      <c r="C20" s="52"/>
      <c r="D20" s="64">
        <v>-7224055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-25015511</v>
      </c>
      <c r="C22" s="52"/>
      <c r="D22" s="64">
        <v>-25441372</v>
      </c>
      <c r="E22" s="51"/>
      <c r="F22" s="42"/>
    </row>
    <row r="23" spans="1:6">
      <c r="A23" s="63" t="s">
        <v>249</v>
      </c>
      <c r="B23" s="64">
        <v>-4089544</v>
      </c>
      <c r="C23" s="52"/>
      <c r="D23" s="64">
        <v>-4212388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-5321006</v>
      </c>
      <c r="C26" s="52"/>
      <c r="D26" s="64">
        <v>-6245835</v>
      </c>
      <c r="E26" s="51"/>
      <c r="F26" s="42"/>
    </row>
    <row r="27" spans="1:6">
      <c r="A27" s="45" t="s">
        <v>221</v>
      </c>
      <c r="B27" s="64">
        <v>-8406701</v>
      </c>
      <c r="C27" s="52"/>
      <c r="D27" s="64">
        <v>-3941650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1425457</v>
      </c>
      <c r="C33" s="52"/>
      <c r="D33" s="64">
        <v>2204827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-377825</v>
      </c>
      <c r="C38" s="52"/>
      <c r="D38" s="64">
        <v>-69827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17471405</v>
      </c>
      <c r="C42" s="55"/>
      <c r="D42" s="54">
        <f>SUM(D9:D41)</f>
        <v>16342805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-2593734</v>
      </c>
      <c r="C44" s="52"/>
      <c r="D44" s="64">
        <v>-2451421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14877671</v>
      </c>
      <c r="C47" s="58"/>
      <c r="D47" s="67">
        <f>SUM(D42:D46)</f>
        <v>13891384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14877671</v>
      </c>
      <c r="C57" s="77"/>
      <c r="D57" s="76">
        <f>D47+D55</f>
        <v>13891384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Egla</cp:lastModifiedBy>
  <cp:lastPrinted>2016-10-03T09:59:38Z</cp:lastPrinted>
  <dcterms:created xsi:type="dcterms:W3CDTF">2012-01-19T09:31:29Z</dcterms:created>
  <dcterms:modified xsi:type="dcterms:W3CDTF">2019-07-31T12:09:39Z</dcterms:modified>
</cp:coreProperties>
</file>