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29" i="1"/>
  <c r="C27"/>
  <c r="B27"/>
  <c r="B29" s="1"/>
  <c r="C25"/>
  <c r="B25"/>
  <c r="C23"/>
  <c r="B23"/>
  <c r="C17"/>
  <c r="B17"/>
  <c r="C12"/>
  <c r="B12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<sst xmlns="http://schemas.openxmlformats.org/spreadsheetml/2006/main" count="26" uniqueCount="25">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</sst>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_L_e_k_-;\-* #,##0.0_L_e_k_-;_-* &quot;-&quot;??_L_e_k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8" fillId="0" borderId="0" xfId="0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3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2" fontId="11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/>
    </xf>
    <xf numFmtId="2" fontId="8" fillId="0" borderId="0" xfId="1" applyNumberFormat="1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2" fontId="7" fillId="0" borderId="0" xfId="1" applyNumberFormat="1" applyFont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164" fontId="0" fillId="0" borderId="0" xfId="0" applyNumberFormat="1" applyBorder="1"/>
    <xf numFmtId="43" fontId="0" fillId="0" borderId="0" xfId="1" applyFont="1" applyBorder="1"/>
    <xf numFmtId="43" fontId="0" fillId="0" borderId="0" xfId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65">
          <cell r="B65">
            <v>-1086584</v>
          </cell>
          <cell r="C65">
            <v>-3807428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B6" sqref="B6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33" t="s">
        <v>0</v>
      </c>
      <c r="B2" s="2" t="s">
        <v>1</v>
      </c>
      <c r="C2" s="2" t="s">
        <v>1</v>
      </c>
    </row>
    <row r="3" spans="1:3" ht="15" customHeight="1">
      <c r="A3" s="34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29242323</v>
      </c>
      <c r="C6" s="7">
        <v>5214354</v>
      </c>
    </row>
    <row r="7" spans="1:3">
      <c r="A7" s="6" t="s">
        <v>6</v>
      </c>
      <c r="B7" s="8"/>
      <c r="C7" s="7">
        <v>196398</v>
      </c>
    </row>
    <row r="8" spans="1:3">
      <c r="A8" s="6" t="s">
        <v>7</v>
      </c>
      <c r="B8" s="8"/>
      <c r="C8" s="7"/>
    </row>
    <row r="9" spans="1:3">
      <c r="A9" s="6" t="s">
        <v>8</v>
      </c>
      <c r="B9" s="8"/>
      <c r="C9" s="7"/>
    </row>
    <row r="10" spans="1:3">
      <c r="A10" s="6" t="s">
        <v>9</v>
      </c>
      <c r="B10" s="9">
        <v>-10248605</v>
      </c>
      <c r="C10" s="7">
        <v>-2066791</v>
      </c>
    </row>
    <row r="11" spans="1:3">
      <c r="A11" s="6" t="s">
        <v>10</v>
      </c>
      <c r="B11" s="9">
        <v>-5699460</v>
      </c>
      <c r="C11" s="10"/>
    </row>
    <row r="12" spans="1:3">
      <c r="A12" s="6" t="s">
        <v>11</v>
      </c>
      <c r="B12" s="11">
        <f>SUM(B13:B14)</f>
        <v>-11399256</v>
      </c>
      <c r="C12" s="11">
        <f>SUM(C13:C14)</f>
        <v>-3294974</v>
      </c>
    </row>
    <row r="13" spans="1:3">
      <c r="A13" s="12" t="s">
        <v>12</v>
      </c>
      <c r="B13" s="9">
        <v>-9768000</v>
      </c>
      <c r="C13" s="9">
        <v>-2823460</v>
      </c>
    </row>
    <row r="14" spans="1:3">
      <c r="A14" s="12" t="s">
        <v>13</v>
      </c>
      <c r="B14" s="9">
        <v>-1631256</v>
      </c>
      <c r="C14" s="9">
        <v>-471514</v>
      </c>
    </row>
    <row r="15" spans="1:3">
      <c r="A15" s="6" t="s">
        <v>14</v>
      </c>
      <c r="B15" s="13"/>
      <c r="C15" s="9"/>
    </row>
    <row r="16" spans="1:3">
      <c r="A16" s="6" t="s">
        <v>15</v>
      </c>
      <c r="B16" s="13">
        <v>-2227165</v>
      </c>
      <c r="C16" s="9">
        <v>-3499531</v>
      </c>
    </row>
    <row r="17" spans="1:3">
      <c r="A17" s="14" t="s">
        <v>16</v>
      </c>
      <c r="B17" s="15">
        <f>SUM(B15:B16)+SUM(B6:B12)</f>
        <v>-332163</v>
      </c>
      <c r="C17" s="15">
        <f>SUM(C15:C16)+SUM(C6:C12)</f>
        <v>-3450544</v>
      </c>
    </row>
    <row r="18" spans="1:3">
      <c r="A18" s="16"/>
      <c r="B18" s="17"/>
      <c r="C18" s="18"/>
    </row>
    <row r="19" spans="1:3">
      <c r="A19" s="19" t="s">
        <v>17</v>
      </c>
      <c r="B19" s="20"/>
      <c r="C19" s="21"/>
    </row>
    <row r="20" spans="1:3">
      <c r="A20" s="22" t="s">
        <v>18</v>
      </c>
      <c r="B20" s="20">
        <v>-705556</v>
      </c>
      <c r="C20" s="20">
        <v>-288219</v>
      </c>
    </row>
    <row r="21" spans="1:3">
      <c r="A21" s="6" t="s">
        <v>19</v>
      </c>
      <c r="B21" s="9">
        <v>15262</v>
      </c>
      <c r="C21" s="9">
        <v>-68665</v>
      </c>
    </row>
    <row r="22" spans="1:3">
      <c r="A22" s="6" t="s">
        <v>20</v>
      </c>
      <c r="B22" s="9"/>
      <c r="C22" s="10"/>
    </row>
    <row r="23" spans="1:3">
      <c r="A23" s="16" t="s">
        <v>21</v>
      </c>
      <c r="B23" s="15">
        <f>SUM(B20:B22)</f>
        <v>-690294</v>
      </c>
      <c r="C23" s="15">
        <f>SUM(C20:C22)</f>
        <v>-356884</v>
      </c>
    </row>
    <row r="24" spans="1:3">
      <c r="A24" s="23"/>
      <c r="B24" s="24"/>
      <c r="C24" s="25"/>
    </row>
    <row r="25" spans="1:3" ht="15.75" thickBot="1">
      <c r="A25" s="23" t="s">
        <v>22</v>
      </c>
      <c r="B25" s="26">
        <f>B23+B17</f>
        <v>-1022457</v>
      </c>
      <c r="C25" s="26">
        <f>C23+C17</f>
        <v>-3807428</v>
      </c>
    </row>
    <row r="26" spans="1:3">
      <c r="A26" s="27" t="s">
        <v>23</v>
      </c>
      <c r="B26" s="7">
        <v>-64127</v>
      </c>
      <c r="C26" s="28"/>
    </row>
    <row r="27" spans="1:3" ht="15.75" thickBot="1">
      <c r="A27" s="23" t="s">
        <v>24</v>
      </c>
      <c r="B27" s="29">
        <f>SUM(B25:B26)</f>
        <v>-1086584</v>
      </c>
      <c r="C27" s="29">
        <f>SUM(C25:C26)</f>
        <v>-3807428</v>
      </c>
    </row>
    <row r="28" spans="1:3" ht="15.75" thickTop="1">
      <c r="A28" s="4"/>
      <c r="B28" s="8"/>
      <c r="C28" s="30"/>
    </row>
    <row r="29" spans="1:3">
      <c r="A29" s="4"/>
      <c r="B29" s="31">
        <f>B27-[1]Sheet1!$B$65</f>
        <v>0</v>
      </c>
      <c r="C29" s="30">
        <f>C27-[1]Sheet1!$C$65</f>
        <v>0</v>
      </c>
    </row>
    <row r="30" spans="1:3">
      <c r="A30" s="4"/>
      <c r="B30" s="31"/>
      <c r="C30" s="32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2020-07-21T09:41:44Z</dcterms:modified>
</cp:coreProperties>
</file>