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1.DEPARTAMENTI FINANCIAR\2.VITI  2019\2. LEONI\1.LEONI 2019\9. LEONI BILANC 2019(15Megab max kur dorezohet ne tat)\E-ALBANIA\"/>
    </mc:Choice>
  </mc:AlternateContent>
  <xr:revisionPtr revIDLastSave="0" documentId="13_ncr:1_{317FB80E-ED5A-44FF-A7AB-E950130E1258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<sst xmlns="http://schemas.openxmlformats.org/spreadsheetml/2006/main" count="414" uniqueCount="271">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</sst>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44.7109375" style="42" customWidth="1"/>
    <col min="2" max="2" width="35.140625" style="66" bestFit="1" customWidth="1"/>
    <col min="3" max="3" width="2.7109375" style="66" customWidth="1"/>
    <col min="4" max="4" width="18.14062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48"/>
      <c r="C9" s="71"/>
      <c r="D9" s="48"/>
      <c r="E9" s="48"/>
      <c r="F9" s="65" t="s">
        <v>270</v>
      </c>
    </row>
    <row r="10" spans="1:6">
      <c r="A10" s="56" t="s">
        <v>262</v>
      </c>
      <c r="B10" s="72">
        <v>191281820</v>
      </c>
      <c r="C10" s="71"/>
      <c r="D10" s="72">
        <v>220231168.44</v>
      </c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 ht="30">
      <c r="A14" s="56" t="s">
        <v>263</v>
      </c>
      <c r="B14" s="72">
        <v>695560</v>
      </c>
      <c r="C14" s="71"/>
      <c r="D14" s="72">
        <v>1997556.05</v>
      </c>
      <c r="E14" s="48"/>
      <c r="F14" s="64" t="s">
        <v>269</v>
      </c>
    </row>
    <row r="15" spans="1:6" ht="29.25">
      <c r="A15" s="43" t="s">
        <v>216</v>
      </c>
      <c r="B15" s="72"/>
      <c r="C15" s="71"/>
      <c r="D15" s="72"/>
      <c r="E15" s="48"/>
      <c r="F15" s="42"/>
    </row>
    <row r="16" spans="1:6" ht="43.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 ht="29.25">
      <c r="A18" s="43" t="s">
        <v>219</v>
      </c>
      <c r="B18" s="48"/>
      <c r="C18" s="71"/>
      <c r="D18" s="48"/>
      <c r="E18" s="48"/>
      <c r="F18" s="42"/>
    </row>
    <row r="19" spans="1:6" ht="30">
      <c r="A19" s="56" t="s">
        <v>219</v>
      </c>
      <c r="B19" s="72">
        <v>-124076171</v>
      </c>
      <c r="C19" s="71"/>
      <c r="D19" s="72">
        <v>-147927283.09999999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48"/>
      <c r="C21" s="71"/>
      <c r="D21" s="48"/>
      <c r="E21" s="48"/>
      <c r="F21" s="42"/>
    </row>
    <row r="22" spans="1:6">
      <c r="A22" s="56" t="s">
        <v>248</v>
      </c>
      <c r="B22" s="72">
        <v>-33744691</v>
      </c>
      <c r="C22" s="71"/>
      <c r="D22" s="72">
        <v>-31522880</v>
      </c>
      <c r="E22" s="48"/>
      <c r="F22" s="42"/>
    </row>
    <row r="23" spans="1:6" ht="30">
      <c r="A23" s="56" t="s">
        <v>249</v>
      </c>
      <c r="B23" s="72">
        <v>-5637862.5</v>
      </c>
      <c r="C23" s="71"/>
      <c r="D23" s="72">
        <v>-5264932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-4129718</v>
      </c>
      <c r="C26" s="71"/>
      <c r="D26" s="72">
        <v>-2549348.8199999998</v>
      </c>
      <c r="E26" s="48"/>
      <c r="F26" s="42"/>
    </row>
    <row r="27" spans="1:6">
      <c r="A27" s="43" t="s">
        <v>221</v>
      </c>
      <c r="B27" s="72">
        <v>-14759768.5</v>
      </c>
      <c r="C27" s="71"/>
      <c r="D27" s="72">
        <v>-24262446.57</v>
      </c>
      <c r="E27" s="48"/>
      <c r="F27" s="42"/>
    </row>
    <row r="28" spans="1:6">
      <c r="A28" s="43" t="s">
        <v>210</v>
      </c>
      <c r="B28" s="48"/>
      <c r="C28" s="71"/>
      <c r="D28" s="48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 ht="43.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48"/>
      <c r="C36" s="73"/>
      <c r="D36" s="48"/>
      <c r="E36" s="48"/>
      <c r="F36" s="42"/>
    </row>
    <row r="37" spans="1:6" ht="30">
      <c r="A37" s="56" t="s">
        <v>255</v>
      </c>
      <c r="B37" s="72">
        <v>-325</v>
      </c>
      <c r="C37" s="71"/>
      <c r="D37" s="72">
        <v>-8725</v>
      </c>
      <c r="E37" s="48"/>
      <c r="F37" s="42"/>
    </row>
    <row r="38" spans="1:6" ht="45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/>
      <c r="C39" s="71"/>
      <c r="D39" s="72">
        <v>-1303554</v>
      </c>
      <c r="E39" s="48"/>
      <c r="F39" s="42"/>
    </row>
    <row r="40" spans="1:6" ht="29.25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9628844</v>
      </c>
      <c r="C42" s="75"/>
      <c r="D42" s="74">
        <f>SUM(D9:D41)</f>
        <v>9389555.0000000149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-1454729</v>
      </c>
      <c r="C44" s="71"/>
      <c r="D44" s="72">
        <v>-1408774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8174115</v>
      </c>
      <c r="C47" s="51"/>
      <c r="D47" s="76">
        <f>SUM(D42:D46)</f>
        <v>7980781.0000000149</v>
      </c>
      <c r="E47" s="51"/>
      <c r="F47" s="42"/>
    </row>
    <row r="48" spans="1:6" ht="15.75" thickBot="1">
      <c r="A48" s="57"/>
      <c r="B48" s="77"/>
      <c r="C48" s="77"/>
      <c r="D48" s="77"/>
      <c r="E48" s="52"/>
      <c r="F48" s="42"/>
    </row>
    <row r="49" spans="1:6" ht="30" thickTop="1">
      <c r="A49" s="58" t="s">
        <v>244</v>
      </c>
      <c r="B49" s="78"/>
      <c r="C49" s="78"/>
      <c r="D49" s="78"/>
      <c r="E49" s="52"/>
      <c r="F49" s="42"/>
    </row>
    <row r="50" spans="1:6" ht="30">
      <c r="A50" s="56" t="s">
        <v>230</v>
      </c>
      <c r="B50" s="79"/>
      <c r="C50" s="78"/>
      <c r="D50" s="79"/>
      <c r="E50" s="48"/>
      <c r="F50" s="42"/>
    </row>
    <row r="51" spans="1:6" ht="30">
      <c r="A51" s="56" t="s">
        <v>231</v>
      </c>
      <c r="B51" s="79"/>
      <c r="C51" s="78"/>
      <c r="D51" s="79"/>
      <c r="E51" s="48"/>
      <c r="F51" s="42"/>
    </row>
    <row r="52" spans="1:6" ht="30">
      <c r="A52" s="56" t="s">
        <v>232</v>
      </c>
      <c r="B52" s="79"/>
      <c r="C52" s="78"/>
      <c r="D52" s="79"/>
      <c r="E52" s="49"/>
      <c r="F52" s="42"/>
    </row>
    <row r="53" spans="1:6" ht="15" customHeight="1">
      <c r="A53" s="56" t="s">
        <v>233</v>
      </c>
      <c r="B53" s="79"/>
      <c r="C53" s="78"/>
      <c r="D53" s="79"/>
      <c r="E53" s="53"/>
      <c r="F53" s="37"/>
    </row>
    <row r="54" spans="1:6">
      <c r="A54" s="63" t="s">
        <v>214</v>
      </c>
      <c r="B54" s="79"/>
      <c r="C54" s="78"/>
      <c r="D54" s="79"/>
      <c r="E54" s="35"/>
      <c r="F54" s="37"/>
    </row>
    <row r="55" spans="1:6" ht="29.25">
      <c r="A55" s="58" t="s">
        <v>245</v>
      </c>
      <c r="B55" s="80">
        <f>SUM(B50:B54)</f>
        <v>0</v>
      </c>
      <c r="C55" s="81"/>
      <c r="D55" s="80">
        <f>SUM(D50:D54)</f>
        <v>0</v>
      </c>
      <c r="E55" s="53"/>
      <c r="F55" s="37"/>
    </row>
    <row r="56" spans="1:6">
      <c r="A56" s="59"/>
      <c r="B56" s="82"/>
      <c r="C56" s="83"/>
      <c r="D56" s="82"/>
      <c r="E56" s="53"/>
      <c r="F56" s="37"/>
    </row>
    <row r="57" spans="1:6" ht="30" thickBot="1">
      <c r="A57" s="58" t="s">
        <v>246</v>
      </c>
      <c r="B57" s="84">
        <f>B47+B55</f>
        <v>8174115</v>
      </c>
      <c r="C57" s="85"/>
      <c r="D57" s="84">
        <f>D47+D55</f>
        <v>7980781.0000000149</v>
      </c>
      <c r="E57" s="53"/>
      <c r="F57" s="37"/>
    </row>
    <row r="58" spans="1:6" ht="15.75" thickTop="1">
      <c r="A58" s="59"/>
      <c r="B58" s="82"/>
      <c r="C58" s="83"/>
      <c r="D58" s="82"/>
      <c r="E58" s="53"/>
      <c r="F58" s="37"/>
    </row>
    <row r="59" spans="1:6">
      <c r="A59" s="60" t="s">
        <v>234</v>
      </c>
      <c r="B59" s="82"/>
      <c r="C59" s="83"/>
      <c r="D59" s="82"/>
      <c r="E59" s="54"/>
      <c r="F59" s="39"/>
    </row>
    <row r="60" spans="1:6">
      <c r="A60" s="59" t="s">
        <v>227</v>
      </c>
      <c r="B60" s="72"/>
      <c r="C60" s="48"/>
      <c r="D60" s="72"/>
      <c r="E60" s="54"/>
      <c r="F60" s="39"/>
    </row>
    <row r="61" spans="1:6">
      <c r="A61" s="59" t="s">
        <v>228</v>
      </c>
      <c r="B61" s="72"/>
      <c r="C61" s="48"/>
      <c r="D61" s="72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Adela</cp:lastModifiedBy>
  <cp:lastPrinted>2016-10-03T09:59:38Z</cp:lastPrinted>
  <dcterms:created xsi:type="dcterms:W3CDTF">2012-01-19T09:31:29Z</dcterms:created>
  <dcterms:modified xsi:type="dcterms:W3CDTF">2020-05-14T06:39:08Z</dcterms:modified>
</cp:coreProperties>
</file>