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UK QKR 2018\"/>
    </mc:Choice>
  </mc:AlternateContent>
  <bookViews>
    <workbookView xWindow="0" yWindow="0" windowWidth="23040" windowHeight="9192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C17" i="20" l="1"/>
  <c r="C36" i="20" s="1"/>
  <c r="C41" i="20" s="1"/>
  <c r="B17" i="20"/>
  <c r="B36" i="20" s="1"/>
  <c r="B41" i="20" s="1"/>
  <c r="B49" i="20"/>
  <c r="C49" i="20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B51" i="20"/>
  <c r="C51" i="20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<sst xmlns="http://schemas.openxmlformats.org/spreadsheetml/2006/main" count="406" uniqueCount="264">
  <si>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</si>
  <si>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</si>
  <si>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</si>
  <si>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</si>
  <si>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</si>
  <si>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</si>
  <si>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</si>
  <si>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</si>
  <si>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</si>
  <si>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</si>
  <si>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</si>
  <si>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</si>
  <si>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</si>
  <si>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</si>
  <si>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</si>
  <si>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</si>
  <si>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</si>
  <si>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</si>
  <si>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</si>
  <si>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</si>
  <si>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</si>
  <si>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</si>
  <si>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</si>
  <si>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</si>
  <si>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</si>
  <si>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</si>
  <si>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</si>
  <si>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</si>
  <si>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</si>
  <si>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</si>
  <si>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</si>
  <si>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</si>
  <si>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</si>
  <si>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</si>
  <si>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</si>
  <si>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</si>
  <si>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</si>
  <si>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</si>
  <si>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</si>
  <si>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</si>
  <si>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</si>
  <si>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</si>
  <si>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</si>
  <si>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</si>
  <si>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</si>
  <si>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</si>
  <si>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</si>
  <si>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</si>
  <si>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</si>
  <si>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</si>
  <si>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</si>
  <si>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</si>
  <si>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</si>
  <si>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</si>
  <si>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</si>
  <si>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</si>
  <si>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</si>
  <si>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</si>
  <si>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</si>
  <si>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</si>
  <si>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</si>
  <si>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</si>
  <si>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</si>
  <si>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</si>
  <si>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</si>
  <si>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</si>
  <si>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</si>
  <si>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</si>
  <si>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</si>
  <si>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</si>
  <si>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</si>
  <si>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</si>
  <si>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</si>
  <si>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</si>
  <si>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</si>
  <si>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</si>
  <si>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</si>
  <si>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</si>
  <si>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</si>
  <si>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</si>
  <si>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</si>
  <si>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</si>
  <si>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</si>
  <si>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</si>
  <si>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</si>
  <si>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</si>
  <si>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</si>
  <si>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</si>
  <si>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</si>
  <si>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</si>
  <si>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</si>
  <si>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</si>
  <si>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</si>
  <si>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</si>
  <si>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</si>
  <si>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</si>
  <si>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</si>
  <si>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</si>
  <si>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</si>
  <si>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</si>
  <si>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</si>
  <si>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</si>
  <si>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</si>
  <si>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</si>
  <si>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</si>
  <si>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</si>
  <si>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</si>
  <si>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</si>
  <si>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</si>
  <si>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</si>
  <si>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</si>
  <si>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</si>
  <si>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</si>
  <si>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</si>
  <si>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</si>
  <si>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</si>
  <si>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</si>
  <si>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</si>
  <si>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</si>
  <si>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</si>
  <si>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</si>
  <si>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</si>
  <si>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</si>
  <si>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</si>
  <si>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</si>
  <si>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</si>
  <si>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</si>
  <si>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</si>
  <si>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</si>
  <si>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</si>
  <si>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</si>
  <si>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</si>
  <si>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</si>
  <si>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</si>
  <si>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</si>
  <si>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</si>
  <si>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</si>
  <si>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</si>
  <si>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</si>
  <si>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</si>
  <si>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</si>
  <si>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</si>
  <si>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</si>
  <si>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</si>
  <si>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</si>
  <si>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</si>
  <si>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</si>
  <si>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</si>
  <si>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</si>
  <si>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</si>
  <si>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</si>
  <si>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</si>
  <si>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</si>
  <si>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</si>
  <si>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</si>
  <si>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</si>
  <si>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</si>
  <si>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</si>
  <si>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</si>
  <si>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</si>
  <si>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</si>
  <si>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</si>
  <si>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</si>
  <si>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</si>
  <si>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</si>
  <si>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</si>
  <si>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</si>
  <si>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</si>
  <si>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</si>
  <si>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</si>
  <si>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</si>
  <si>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</si>
  <si>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</si>
  <si>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</si>
  <si>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</si>
  <si>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</si>
  <si>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</si>
  <si>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</si>
  <si>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</si>
  <si>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</si>
  <si>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</si>
  <si>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</si>
  <si>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</si>
  <si>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</si>
  <si>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</si>
  <si>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</si>
  <si>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</si>
  <si>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</si>
  <si>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</si>
  <si>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</si>
  <si>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</si>
  <si>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</si>
  <si>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</si>
  <si>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</si>
  <si>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</si>
  <si>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</si>
  <si>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</si>
  <si>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</si>
  <si>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</si>
  <si>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</si>
  <si>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</si>
  <si>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</si>
  <si>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</si>
  <si>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</si>
  <si>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</si>
  <si>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</si>
  <si>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</si>
  <si>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</si>
  <si>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</si>
  <si>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</si>
  <si>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</si>
  <si>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</si>
  <si>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</si>
  <si>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</si>
  <si>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</si>
  <si>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</si>
  <si>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</si>
  <si>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</si>
  <si>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</si>
  <si>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</si>
  <si>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</si>
  <si>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</si>
  <si>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</si>
  <si>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</si>
  <si>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</si>
  <si>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</si>
  <si>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</si>
  <si>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</si>
  <si>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</si>
  <si>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</si>
  <si>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</si>
  <si>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</si>
  <si>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</si>
  <si>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</si>
  <si>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</si>
  <si>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</si>
  <si>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</si>
  <si>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</si>
  <si>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</si>
  <si>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</si>
  <si>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</si>
  <si>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</si>
  <si>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</si>
  <si>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</si>
  <si>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</si>
  <si>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</si>
  <si>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</si>
  <si>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</si>
  <si>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</si>
  <si>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</si>
  <si>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</si>
  <si>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</si>
  <si>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</si>
  <si>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</si>
  <si>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</si>
  <si>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</si>
  <si>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</si>
  <si>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</si>
  <si>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</si>
  <si>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</si>
  <si>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</si>
  <si>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</si>
  <si>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>HUK PROJEKT  SHPK</t>
  </si>
  <si>
    <t>J91329004W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</si>
</sst>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7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scheme val="minor"/>
    </font>
    <font>
      <sz val="10"/>
      <color rgb="FF006100"/>
      <name val="Calibri"/>
      <scheme val="minor"/>
    </font>
    <font>
      <sz val="10"/>
      <color theme="3"/>
      <name val="Calibri"/>
      <scheme val="minor"/>
    </font>
    <font>
      <sz val="10"/>
      <color rgb="FF3F3F76"/>
      <name val="Calibri"/>
      <scheme val="minor"/>
    </font>
    <font>
      <sz val="10"/>
      <color rgb="FF3F3F76"/>
      <name val="MS Sans Serif"/>
    </font>
    <font>
      <sz val="10"/>
      <color rgb="FFFA7D00"/>
      <name val="Calibri"/>
      <scheme val="minor"/>
    </font>
    <font>
      <sz val="10"/>
      <color rgb="FF9C6500"/>
      <name val="Calibri"/>
      <scheme val="minor"/>
    </font>
    <font>
      <sz val="10"/>
      <color theme="1"/>
      <name val="Calibri"/>
      <scheme val="minor"/>
    </font>
    <font>
      <sz val="10"/>
      <color rgb="FF3F3F3F"/>
      <name val="Calibri"/>
      <scheme val="minor"/>
    </font>
    <font>
      <sz val="10"/>
      <color theme="3"/>
      <name val="Cambria"/>
      <scheme val="major"/>
    </font>
    <font>
      <sz val="10"/>
      <color rgb="FFFF0000"/>
      <name val="Calibri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6" fillId="0" borderId="0"/>
    <xf numFmtId="0" fontId="69" fillId="0" borderId="0" applyFont="0"/>
    <xf numFmtId="0" fontId="69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9" fillId="0" borderId="0" applyFont="0"/>
    <xf numFmtId="0" fontId="80" fillId="0" borderId="0"/>
    <xf numFmtId="0" fontId="80" fillId="0" borderId="0"/>
    <xf numFmtId="0" fontId="80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1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2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5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6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</cellStyleXfs>
  <cellXfs count="3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58"/>
  <sheetViews>
    <sheetView tabSelected="1" workbookViewId="0">
      <selection activeCell="A7" sqref="A7:A8"/>
    </sheetView>
  </sheetViews>
  <sheetFormatPr defaultColWidth="9.109375" defaultRowHeight="12.6"/>
  <cols>
    <col min="1" max="1" width="118" customWidth="1"/>
    <col min="2" max="3" width="18.6640625" customWidth="1"/>
    <col min="4" max="4" width="26.6640625" customWidth="1"/>
    <col min="5" max="5" width="10.6640625" customWidth="1"/>
    <col min="6" max="6" width="10.109375" customWidth="1"/>
    <col min="7" max="7" width="10.6640625" customWidth="1"/>
    <col min="8" max="8" width="11.5546875" customWidth="1"/>
    <col min="9" max="9" width="84.33203125" customWidth="1"/>
  </cols>
  <sheetData>
    <row r="1" spans="1:4">
      <c r="A1" t="s">
        <v>228</v>
      </c>
    </row>
    <row r="2" spans="1:4">
      <c r="A2" s="1" t="s">
        <v>262</v>
      </c>
    </row>
    <row r="3" spans="1:4">
      <c r="A3" s="1" t="s">
        <v>263</v>
      </c>
    </row>
    <row r="4" spans="1:4" ht="15.75" customHeight="1">
      <c r="A4" t="s">
        <v>227</v>
      </c>
    </row>
    <row r="5" spans="1:4" ht="15.75" customHeight="1">
      <c r="A5" t="s">
        <v>261</v>
      </c>
    </row>
    <row r="6" spans="1:4" ht="15.75" customHeight="1"/>
    <row r="7" spans="1:4" ht="15" customHeight="1">
      <c r="A7" s="2"/>
      <c r="B7" t="s">
        <v>211</v>
      </c>
      <c r="C7" t="s">
        <v>211</v>
      </c>
    </row>
    <row r="8" spans="1:4" ht="15" customHeight="1">
      <c r="A8" s="2"/>
      <c r="B8" t="s">
        <v>212</v>
      </c>
      <c r="C8" t="s">
        <v>213</v>
      </c>
    </row>
    <row r="9" spans="1:4">
      <c r="D9" t="s">
        <v>252</v>
      </c>
    </row>
    <row r="10" spans="1:4">
      <c r="A10" t="s">
        <v>260</v>
      </c>
    </row>
    <row r="11" spans="1:4">
      <c r="A11" t="s">
        <v>244</v>
      </c>
      <c r="B11">
        <v>8453009</v>
      </c>
      <c r="C11">
        <v>5677391</v>
      </c>
      <c r="D11" t="s">
        <v>249</v>
      </c>
    </row>
    <row r="12" spans="1:4">
      <c r="A12" t="s">
        <v>246</v>
      </c>
      <c r="B12">
        <v>16209</v>
      </c>
      <c r="C12">
        <v>18429</v>
      </c>
      <c r="D12" t="s">
        <v>250</v>
      </c>
    </row>
    <row r="13" spans="1:4">
      <c r="A13" t="s">
        <v>247</v>
      </c>
      <c r="D13" t="s">
        <v>250</v>
      </c>
    </row>
    <row r="14" spans="1:4">
      <c r="A14" t="s">
        <v>248</v>
      </c>
      <c r="B14">
        <v>0</v>
      </c>
      <c r="D14" t="s">
        <v>250</v>
      </c>
    </row>
    <row r="15" spans="1:4">
      <c r="A15" t="s">
        <v>245</v>
      </c>
      <c r="B15">
        <v>0</v>
      </c>
      <c r="C15">
        <v>0</v>
      </c>
      <c r="D15" t="s">
        <v>251</v>
      </c>
    </row>
    <row r="16" spans="1:4">
      <c r="A16" t="s">
        <v>259</v>
      </c>
      <c r="B16">
        <v>-6128916</v>
      </c>
      <c r="C16">
        <v>-5649295</v>
      </c>
    </row>
    <row r="17" spans="1:3">
      <c r="A17" t="s">
        <v>258</v>
      </c>
      <c r="B17">
        <f>SUM(B11:B16)</f>
        <v>2340302</v>
      </c>
      <c r="C17">
        <f>SUM(C11:C16)</f>
        <v>46525</v>
      </c>
    </row>
    <row r="19" spans="1:3">
      <c r="A19" t="s">
        <v>257</v>
      </c>
    </row>
    <row r="20" spans="1:3">
      <c r="A20" t="s">
        <v>256</v>
      </c>
    </row>
    <row r="21" spans="1:3">
      <c r="A21" t="s">
        <v>210</v>
      </c>
    </row>
    <row r="22" spans="1:3">
      <c r="A22" t="s">
        <v>255</v>
      </c>
    </row>
    <row r="23" spans="1:3">
      <c r="A23" t="s">
        <v>234</v>
      </c>
    </row>
    <row r="24" spans="1:3">
      <c r="A24" t="s">
        <v>233</v>
      </c>
    </row>
    <row r="25" spans="1:3">
      <c r="A25" t="s">
        <v>241</v>
      </c>
    </row>
    <row r="26" spans="1:3">
      <c r="A26" t="s">
        <v>235</v>
      </c>
    </row>
    <row r="27" spans="1:3">
      <c r="A27" t="s">
        <v>240</v>
      </c>
    </row>
    <row r="28" spans="1:3">
      <c r="A28" t="s">
        <v>236</v>
      </c>
    </row>
    <row r="29" spans="1:3">
      <c r="A29" t="s">
        <v>215</v>
      </c>
    </row>
    <row r="30" spans="1:3">
      <c r="A30" t="s">
        <v>254</v>
      </c>
    </row>
    <row r="31" spans="1:3">
      <c r="A31" t="s">
        <v>237</v>
      </c>
    </row>
    <row r="32" spans="1:3">
      <c r="A32" t="s">
        <v>239</v>
      </c>
    </row>
    <row r="33" spans="1:3">
      <c r="A33" t="s">
        <v>238</v>
      </c>
    </row>
    <row r="34" spans="1:3">
      <c r="A34" t="s">
        <v>253</v>
      </c>
    </row>
    <row r="35" spans="1:3" ht="14.4">
      <c r="A35" t="s">
        <v>242</v>
      </c>
    </row>
    <row r="36" spans="1:3">
      <c r="A36" t="s">
        <v>216</v>
      </c>
      <c r="B36">
        <f>SUM(B17:B35)</f>
        <v>2340302</v>
      </c>
      <c r="C36">
        <f>SUM(C17:C35)</f>
        <v>46525</v>
      </c>
    </row>
    <row r="37" spans="1:3">
      <c r="A37" t="s">
        <v>26</v>
      </c>
    </row>
    <row r="38" spans="1:3">
      <c r="A38" t="s">
        <v>217</v>
      </c>
      <c r="B38">
        <v>-351045</v>
      </c>
      <c r="C38">
        <v>-8480</v>
      </c>
    </row>
    <row r="39" spans="1:3">
      <c r="A39" t="s">
        <v>218</v>
      </c>
    </row>
    <row r="40" spans="1:3">
      <c r="A40" t="s">
        <v>226</v>
      </c>
    </row>
    <row r="41" spans="1:3">
      <c r="A41" t="s">
        <v>229</v>
      </c>
      <c r="B41">
        <f>SUM(B36:B40)</f>
        <v>1989257</v>
      </c>
      <c r="C41">
        <f>SUM(C36:C40)</f>
        <v>38045</v>
      </c>
    </row>
    <row r="43" spans="1:3">
      <c r="A43" t="s">
        <v>230</v>
      </c>
    </row>
    <row r="44" spans="1:3">
      <c r="A44" t="s">
        <v>221</v>
      </c>
    </row>
    <row r="45" spans="1:3">
      <c r="A45" t="s">
        <v>222</v>
      </c>
    </row>
    <row r="46" spans="1:3">
      <c r="A46" t="s">
        <v>223</v>
      </c>
    </row>
    <row r="47" spans="1:3">
      <c r="A47" t="s">
        <v>224</v>
      </c>
    </row>
    <row r="48" spans="1:3" ht="13.8">
      <c r="A48" t="s">
        <v>214</v>
      </c>
    </row>
    <row r="49" spans="1:3">
      <c r="A49" t="s">
        <v>231</v>
      </c>
      <c r="B49">
        <f>SUM(B44:B48)</f>
        <v>0</v>
      </c>
      <c r="C49">
        <f>SUM(C44:C48)</f>
        <v>0</v>
      </c>
    </row>
    <row r="51" spans="1:3">
      <c r="A51" t="s">
        <v>232</v>
      </c>
      <c r="B51">
        <f>B41+B49</f>
        <v>1989257</v>
      </c>
      <c r="C51">
        <f>C41+C49</f>
        <v>38045</v>
      </c>
    </row>
    <row r="53" spans="1:3">
      <c r="A53" t="s">
        <v>225</v>
      </c>
    </row>
    <row r="54" spans="1:3">
      <c r="A54" t="s">
        <v>219</v>
      </c>
    </row>
    <row r="55" spans="1:3">
      <c r="A55" t="s">
        <v>220</v>
      </c>
    </row>
    <row r="58" spans="1:3">
      <c r="A58" t="s">
        <v>243</v>
      </c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2.6"/>
  <cols>
    <col min="2" max="2" width="36.5546875" customWidth="1"/>
    <col min="5" max="5" width="16" customWidth="1"/>
    <col min="6" max="6" width="3.6640625" customWidth="1"/>
    <col min="7" max="7" width="12.6640625" customWidth="1"/>
    <col min="8" max="9" width="15.44140625" customWidth="1"/>
    <col min="10" max="10" width="51.6640625" customWidth="1"/>
    <col min="11" max="11" width="12" bestFit="1" customWidth="1"/>
    <col min="12" max="12" width="14.441406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2019-07-23T04:36:52Z</dcterms:modified>
</cp:coreProperties>
</file>