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xh.xhufa\Desktop\Manetci\2018\Upload to NBC\"/>
    </mc:Choice>
  </mc:AlternateContent>
  <bookViews>
    <workbookView xWindow="0" yWindow="0" windowWidth="28800" windowHeight="12435"/>
  </bookViews>
  <sheets>
    <sheet name="1.Pasqyra e Perform. (funks)"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#REF!</definedName>
    <definedName name="________AMC1">'[1]ANALYSIS OF LOANS'!#REF!</definedName>
    <definedName name="________amc2">'[1]NOTES TO THE FINANCIALSTATEMENT'!#REF!</definedName>
    <definedName name="________Apr01">#REF!</definedName>
    <definedName name="________Apr99">#REF!</definedName>
    <definedName name="________Aug01">#REF!</definedName>
    <definedName name="________Aug99">#REF!</definedName>
    <definedName name="________Dec01">#REF!</definedName>
    <definedName name="________Dec99">#REF!</definedName>
    <definedName name="________eur05">'[2]Driver Input Area'!$H$49</definedName>
    <definedName name="________Feb01">#REF!</definedName>
    <definedName name="________Feb02">#REF!</definedName>
    <definedName name="________Feb99">#REF!</definedName>
    <definedName name="________Jan01">#REF!</definedName>
    <definedName name="________Jan02">#REF!</definedName>
    <definedName name="________Jan99">#REF!</definedName>
    <definedName name="________Jul01">#REF!</definedName>
    <definedName name="________Jul99">#REF!</definedName>
    <definedName name="________Jun01">#REF!</definedName>
    <definedName name="________Jun99">#REF!</definedName>
    <definedName name="________Mar01">#REF!</definedName>
    <definedName name="________Mar02">#REF!</definedName>
    <definedName name="________Mar99">#REF!</definedName>
    <definedName name="________May01">#REF!</definedName>
    <definedName name="________May99">#REF!</definedName>
    <definedName name="________Nov01">#REF!</definedName>
    <definedName name="________Nov99">#REF!</definedName>
    <definedName name="________Oct01">#REF!</definedName>
    <definedName name="________Oct99">#REF!</definedName>
    <definedName name="________Sep01">#REF!</definedName>
    <definedName name="________Sep03">[3]TB!$A$16:$P$694</definedName>
    <definedName name="________Sep99">#REF!</definedName>
    <definedName name="________TB03">[4]TB!$B$16:$H$729</definedName>
    <definedName name="________TB1">[5]TB!$B$16:$H$733</definedName>
    <definedName name="_______AMC1">'[6]ANALYSIS OF LOANS'!#REF!</definedName>
    <definedName name="_______amc2">'[6]NOTES TO THE FINANCIALSTATEMENT'!#REF!</definedName>
    <definedName name="_______Apr01">#REF!</definedName>
    <definedName name="_______Apr99">#REF!</definedName>
    <definedName name="_______Aug01">#REF!</definedName>
    <definedName name="_______Aug99">#REF!</definedName>
    <definedName name="_______Dec01">#REF!</definedName>
    <definedName name="_______Dec99">#REF!</definedName>
    <definedName name="_______eur05">'[2]Driver Input Area'!$H$49</definedName>
    <definedName name="_______Feb01">#REF!</definedName>
    <definedName name="_______Feb02">#REF!</definedName>
    <definedName name="_______Feb99">#REF!</definedName>
    <definedName name="_______Jan01">#REF!</definedName>
    <definedName name="_______Jan02">#REF!</definedName>
    <definedName name="_______Jan99">#REF!</definedName>
    <definedName name="_______Jul01">#REF!</definedName>
    <definedName name="_______Jul99">#REF!</definedName>
    <definedName name="_______Jun01">#REF!</definedName>
    <definedName name="_______Jun99">#REF!</definedName>
    <definedName name="_______Mar01">#REF!</definedName>
    <definedName name="_______Mar02">#REF!</definedName>
    <definedName name="_______Mar99">#REF!</definedName>
    <definedName name="_______May01">#REF!</definedName>
    <definedName name="_______May99">#REF!</definedName>
    <definedName name="_______Nov01">#REF!</definedName>
    <definedName name="_______Nov99">#REF!</definedName>
    <definedName name="_______Oct01">#REF!</definedName>
    <definedName name="_______Oct99">#REF!</definedName>
    <definedName name="_______Sep01">#REF!</definedName>
    <definedName name="_______Sep03">[3]TB!$A$16:$P$694</definedName>
    <definedName name="_______Sep99">#REF!</definedName>
    <definedName name="_______TB03">[4]TB!$B$16:$H$729</definedName>
    <definedName name="_______TB1">[5]TB!$B$16:$H$733</definedName>
    <definedName name="_______WW33">'[7]02. PASH sipas Natyres'!#REF!</definedName>
    <definedName name="______ACC107">[8]Mapping!$E$11+[8]Mapping!$H$11+[8]Mapping!$K$11+#REF!+#REF!+#REF!-[8]Mapping!$D$11-[8]Mapping!$G$11-[8]Mapping!$J$11-#REF!-#REF!-#REF!</definedName>
    <definedName name="______AMC1">'[6]ANALYSIS OF LOANS'!#REF!</definedName>
    <definedName name="______amc2">'[6]NOTES TO THE FINANCIALSTATEMENT'!#REF!</definedName>
    <definedName name="______Apr01">#REF!</definedName>
    <definedName name="______Apr99">#REF!</definedName>
    <definedName name="______Aug01">#REF!</definedName>
    <definedName name="______Aug99">#REF!</definedName>
    <definedName name="______Dec01">#REF!</definedName>
    <definedName name="______Dec99">#REF!</definedName>
    <definedName name="______eur05">'[2]Driver Input Area'!$H$49</definedName>
    <definedName name="______Feb01">#REF!</definedName>
    <definedName name="______Feb02">#REF!</definedName>
    <definedName name="______Feb99">#REF!</definedName>
    <definedName name="______Jan01">#REF!</definedName>
    <definedName name="______Jan02">#REF!</definedName>
    <definedName name="______Jan99">#REF!</definedName>
    <definedName name="______Jul01">#REF!</definedName>
    <definedName name="______Jul99">#REF!</definedName>
    <definedName name="______Jun01">#REF!</definedName>
    <definedName name="______Jun99">#REF!</definedName>
    <definedName name="______Mar01">#REF!</definedName>
    <definedName name="______Mar02">#REF!</definedName>
    <definedName name="______Mar99">#REF!</definedName>
    <definedName name="______May01">#REF!</definedName>
    <definedName name="______May99">#REF!</definedName>
    <definedName name="______Nov01">#REF!</definedName>
    <definedName name="______Nov99">#REF!</definedName>
    <definedName name="______Oct01">#REF!</definedName>
    <definedName name="______Oct99">#REF!</definedName>
    <definedName name="______Sep01">#REF!</definedName>
    <definedName name="______Sep03">[3]TB!$A$16:$P$694</definedName>
    <definedName name="______Sep99">#REF!</definedName>
    <definedName name="______TB03">[4]TB!$B$16:$H$729</definedName>
    <definedName name="______TB1">[5]TB!$B$16:$H$733</definedName>
    <definedName name="______WW33">'[7]02. PASH sipas Natyres'!#REF!</definedName>
    <definedName name="_____1">#REF!</definedName>
    <definedName name="_____AMC1">'[6]ANALYSIS OF LOANS'!#REF!</definedName>
    <definedName name="_____amc2">'[6]NOTES TO THE FINANCIALSTATEMENT'!#REF!</definedName>
    <definedName name="_____Apr01">#REF!</definedName>
    <definedName name="_____Apr99">#REF!</definedName>
    <definedName name="_____Aug01">#REF!</definedName>
    <definedName name="_____Aug99">#REF!</definedName>
    <definedName name="_____Dec01">#REF!</definedName>
    <definedName name="_____Dec99">#REF!</definedName>
    <definedName name="_____eur05">'[2]Driver Input Area'!$H$49</definedName>
    <definedName name="_____Feb01">#REF!</definedName>
    <definedName name="_____Feb02">#REF!</definedName>
    <definedName name="_____Feb99">#REF!</definedName>
    <definedName name="_____Jan01">#REF!</definedName>
    <definedName name="_____Jan02">#REF!</definedName>
    <definedName name="_____Jan99">#REF!</definedName>
    <definedName name="_____Jul01">#REF!</definedName>
    <definedName name="_____Jul99">#REF!</definedName>
    <definedName name="_____Jun01">#REF!</definedName>
    <definedName name="_____Jun99">#REF!</definedName>
    <definedName name="_____Mar01">#REF!</definedName>
    <definedName name="_____Mar02">#REF!</definedName>
    <definedName name="_____Mar99">#REF!</definedName>
    <definedName name="_____May01">#REF!</definedName>
    <definedName name="_____May99">#REF!</definedName>
    <definedName name="_____Nov01">#REF!</definedName>
    <definedName name="_____Nov99">#REF!</definedName>
    <definedName name="_____Oct01">#REF!</definedName>
    <definedName name="_____Oct99">#REF!</definedName>
    <definedName name="_____Sep01">#REF!</definedName>
    <definedName name="_____Sep03">[3]TB!$A$16:$P$694</definedName>
    <definedName name="_____Sep99">#REF!</definedName>
    <definedName name="_____TB03">[4]TB!$B$16:$H$729</definedName>
    <definedName name="_____TB1">[5]TB!$B$16:$H$733</definedName>
    <definedName name="____1">#REF!</definedName>
    <definedName name="____ACC107">[8]Mapping!$E$11+[8]Mapping!$H$11+[8]Mapping!$K$11+#REF!+#REF!+#REF!-[8]Mapping!$D$11-[8]Mapping!$G$11-[8]Mapping!$J$11-#REF!-#REF!-#REF!</definedName>
    <definedName name="____AMC1">'[6]ANALYSIS OF LOANS'!#REF!</definedName>
    <definedName name="____amc2">'[6]NOTES TO THE FINANCIALSTATEMENT'!#REF!</definedName>
    <definedName name="____Apr01">#REF!</definedName>
    <definedName name="____Apr99">#REF!</definedName>
    <definedName name="____Aug01">#REF!</definedName>
    <definedName name="____Aug99">#REF!</definedName>
    <definedName name="____Dec01">#REF!</definedName>
    <definedName name="____Dec99">#REF!</definedName>
    <definedName name="____eur05">'[2]Driver Input Area'!$H$49</definedName>
    <definedName name="____Feb01">#REF!</definedName>
    <definedName name="____Feb02">#REF!</definedName>
    <definedName name="____Feb99">#REF!</definedName>
    <definedName name="____Jan01">#REF!</definedName>
    <definedName name="____Jan02">#REF!</definedName>
    <definedName name="____Jan99">#REF!</definedName>
    <definedName name="____Jul01">#REF!</definedName>
    <definedName name="____Jul99">#REF!</definedName>
    <definedName name="____Jun01">#REF!</definedName>
    <definedName name="____Jun99">#REF!</definedName>
    <definedName name="____Mar01">#REF!</definedName>
    <definedName name="____Mar02">#REF!</definedName>
    <definedName name="____Mar99">#REF!</definedName>
    <definedName name="____May01">#REF!</definedName>
    <definedName name="____May99">#REF!</definedName>
    <definedName name="____Nov01">#REF!</definedName>
    <definedName name="____Nov99">#REF!</definedName>
    <definedName name="____Oct01">#REF!</definedName>
    <definedName name="____Oct99">#REF!</definedName>
    <definedName name="____Sep01">#REF!</definedName>
    <definedName name="____Sep03">[3]TB!$A$16:$P$694</definedName>
    <definedName name="____Sep99">#REF!</definedName>
    <definedName name="____TB03">[4]TB!$B$16:$H$729</definedName>
    <definedName name="____TB1">[5]TB!$B$16:$H$733</definedName>
    <definedName name="____WW33">'[7]02. PASH sipas Natyres'!#REF!</definedName>
    <definedName name="___04_PL_monthly">#REF!</definedName>
    <definedName name="___04_TB_monthly">#REF!</definedName>
    <definedName name="___1">#REF!</definedName>
    <definedName name="___1_1">#REF!</definedName>
    <definedName name="___acc3">[9]Acc!$B$3:$D$70</definedName>
    <definedName name="___AMC1">'[6]ANALYSIS OF LOANS'!#REF!</definedName>
    <definedName name="___amc2">'[6]NOTES TO THE FINANCIALSTATEMENT'!#REF!</definedName>
    <definedName name="___Apr01">#REF!</definedName>
    <definedName name="___Apr99">#REF!</definedName>
    <definedName name="___Aug01">#REF!</definedName>
    <definedName name="___Aug99">#REF!</definedName>
    <definedName name="___Dec01">#REF!</definedName>
    <definedName name="___Dec99">#REF!</definedName>
    <definedName name="___eur05">'[2]Driver Input Area'!$H$49</definedName>
    <definedName name="___Feb01">#REF!</definedName>
    <definedName name="___Feb02">#REF!</definedName>
    <definedName name="___Feb99">#REF!</definedName>
    <definedName name="___INDEX_SHEET___ASAP_Utilities">#REF!</definedName>
    <definedName name="___Jan01">#REF!</definedName>
    <definedName name="___Jan02">#REF!</definedName>
    <definedName name="___Jan99">#REF!</definedName>
    <definedName name="___Jul01">#REF!</definedName>
    <definedName name="___Jul99">#REF!</definedName>
    <definedName name="___Jun01">#REF!</definedName>
    <definedName name="___Jun99">#REF!</definedName>
    <definedName name="___Mar01">#REF!</definedName>
    <definedName name="___Mar02">#REF!</definedName>
    <definedName name="___Mar99">#REF!</definedName>
    <definedName name="___May01">#REF!</definedName>
    <definedName name="___May99">#REF!</definedName>
    <definedName name="___Nov01">#REF!</definedName>
    <definedName name="___Nov99">#REF!</definedName>
    <definedName name="___Oct01">#REF!</definedName>
    <definedName name="___Oct99">#REF!</definedName>
    <definedName name="___Sep01">#REF!</definedName>
    <definedName name="___Sep03">[3]TB!$A$16:$P$694</definedName>
    <definedName name="___Sep99">#REF!</definedName>
    <definedName name="___TB03">[4]TB!$B$16:$H$729</definedName>
    <definedName name="___TB1">[5]TB!$B$16:$H$733</definedName>
    <definedName name="__04_PL_monthly">#REF!</definedName>
    <definedName name="__04_TB_monthly">#REF!</definedName>
    <definedName name="__1">#REF!</definedName>
    <definedName name="__1__123Graph_ACHART_2" hidden="1">#REF!</definedName>
    <definedName name="__1_1">#REF!</definedName>
    <definedName name="__123Graph_A" hidden="1">#REF!</definedName>
    <definedName name="__123Graph_C" hidden="1">#REF!</definedName>
    <definedName name="__123Graph_D" hidden="1">#REF!</definedName>
    <definedName name="__123Graph_E" hidden="1">#REF!</definedName>
    <definedName name="__123Graph_X" hidden="1">#REF!</definedName>
    <definedName name="__ACC107">[10]Mapping!$E$11+[10]Mapping!$H$11+[10]Mapping!$K$11+#REF!+#REF!+#REF!-[10]Mapping!$D$11-[10]Mapping!$G$11-[10]Mapping!$J$11-#REF!-#REF!-#REF!</definedName>
    <definedName name="__acc3">[9]Acc!$B$3:$D$70</definedName>
    <definedName name="__AMC1">'[6]ANALYSIS OF LOANS'!#REF!</definedName>
    <definedName name="__amc2">'[6]NOTES TO THE FINANCIALSTATEMENT'!#REF!</definedName>
    <definedName name="__Apr01">#REF!</definedName>
    <definedName name="__Apr99">#REF!</definedName>
    <definedName name="__Aug01">#REF!</definedName>
    <definedName name="__Aug99">#REF!</definedName>
    <definedName name="__Dec01">#REF!</definedName>
    <definedName name="__Dec99">#REF!</definedName>
    <definedName name="__eur05">'[2]Driver Input Area'!$H$49</definedName>
    <definedName name="__Feb01">#REF!</definedName>
    <definedName name="__Feb02">#REF!</definedName>
    <definedName name="__Feb99">#REF!</definedName>
    <definedName name="__IntlFixup" hidden="1">TRUE</definedName>
    <definedName name="__Jan01">#REF!</definedName>
    <definedName name="__Jan02">#REF!</definedName>
    <definedName name="__Jan99">#REF!</definedName>
    <definedName name="__Jul01">#REF!</definedName>
    <definedName name="__Jul99">#REF!</definedName>
    <definedName name="__Jun01">#REF!</definedName>
    <definedName name="__Jun99">#REF!</definedName>
    <definedName name="__Mar01">#REF!</definedName>
    <definedName name="__Mar02">#REF!</definedName>
    <definedName name="__Mar99">#REF!</definedName>
    <definedName name="__May01">#REF!</definedName>
    <definedName name="__May99">#REF!</definedName>
    <definedName name="__Nov01">#REF!</definedName>
    <definedName name="__Nov99">#REF!</definedName>
    <definedName name="__Oct01">#REF!</definedName>
    <definedName name="__Oct99">#REF!</definedName>
    <definedName name="__Sep01">#REF!</definedName>
    <definedName name="__Sep03">[3]TB!$A$16:$P$694</definedName>
    <definedName name="__Sep99">#REF!</definedName>
    <definedName name="__TB03">[4]TB!$B$16:$H$729</definedName>
    <definedName name="__TB1">[5]TB!$B$16:$H$733</definedName>
    <definedName name="__WW33">'[7]02. PASH sipas Natyres'!#REF!</definedName>
    <definedName name="_036">#REF!</definedName>
    <definedName name="_04_PL_monthly">#REF!</definedName>
    <definedName name="_04_TB_monthly">#REF!</definedName>
    <definedName name="_040">#REF!</definedName>
    <definedName name="_1">#REF!</definedName>
    <definedName name="_1__123Graph_ACHART_2" hidden="1">#REF!</definedName>
    <definedName name="_1_04_PL_monthly">#REF!</definedName>
    <definedName name="_1_1">#REF!</definedName>
    <definedName name="_10__123Graph_CCHART_5" hidden="1">#REF!</definedName>
    <definedName name="_11__123Graph_DCHART_4" hidden="1">#REF!</definedName>
    <definedName name="_111">#REF!</definedName>
    <definedName name="_12__123Graph_BCHART_3" hidden="1">#REF!</definedName>
    <definedName name="_12__123Graph_XCHART_3" hidden="1">#REF!</definedName>
    <definedName name="_121">#REF!</definedName>
    <definedName name="_13__123Graph_XCHART_4" hidden="1">#REF!</definedName>
    <definedName name="_131">#REF!</definedName>
    <definedName name="_14__123Graph_XCHART_5" hidden="1">#REF!</definedName>
    <definedName name="_141">#REF!</definedName>
    <definedName name="_15__123Graph_BCHART_4" hidden="1">#REF!</definedName>
    <definedName name="_15_1_01">#REF!</definedName>
    <definedName name="_151">#REF!</definedName>
    <definedName name="_16__123Graph_CCHART_2" hidden="1">#REF!</definedName>
    <definedName name="_19__123Graph_XCHART_4" hidden="1">#REF!</definedName>
    <definedName name="_2__123Graph_ACHART_3" hidden="1">#REF!</definedName>
    <definedName name="_2_04_TB_monthly">#REF!</definedName>
    <definedName name="_20__123Graph_CCHART_5" hidden="1">#REF!</definedName>
    <definedName name="_2008_Depr_Apt_Furnit">#REF!</definedName>
    <definedName name="_2008_Depr_IT">#REF!</definedName>
    <definedName name="_2008_Depr_LH">#REF!</definedName>
    <definedName name="_2008_Depr_Mach">#REF!</definedName>
    <definedName name="_2008_Depr_Off">#REF!</definedName>
    <definedName name="_2008_Depr_Veh">#REF!</definedName>
    <definedName name="_2008_OtherAss">#REF!</definedName>
    <definedName name="_221">#REF!</definedName>
    <definedName name="_24__123Graph_XCHART_3" hidden="1">#REF!</definedName>
    <definedName name="_25__123Graph_XCHART_4" hidden="1">#REF!</definedName>
    <definedName name="_26__123Graph_XCHART_5" hidden="1">#REF!</definedName>
    <definedName name="_3__123Graph_ACHART_4" hidden="1">#REF!</definedName>
    <definedName name="_4__123Graph_ACHART_3" hidden="1">#REF!</definedName>
    <definedName name="_4__123Graph_ACHART_5" hidden="1">#REF!</definedName>
    <definedName name="_5__123Graph_BCHART_2" hidden="1">#REF!</definedName>
    <definedName name="_6__123Graph_BCHART_3" hidden="1">#REF!</definedName>
    <definedName name="_7__123Graph_ACHART_4" hidden="1">#REF!</definedName>
    <definedName name="_7__123Graph_BCHART_2" hidden="1">#REF!</definedName>
    <definedName name="_7__123Graph_BCHART_4" hidden="1">#REF!</definedName>
    <definedName name="_8__123Graph_ACHART_5" hidden="1">#REF!</definedName>
    <definedName name="_8__123Graph_CCHART_2" hidden="1">#REF!</definedName>
    <definedName name="_9__123Graph_BCHART_2" hidden="1">#REF!</definedName>
    <definedName name="_9__123Graph_CCHART_4" hidden="1">#REF!</definedName>
    <definedName name="_ACC107">#REF!+#REF!+#REF!+#REF!+#REF!+#REF!-#REF!-#REF!-#REF!-#REF!-#REF!-#REF!</definedName>
    <definedName name="_acc3">[9]Acc!$B$3:$D$70</definedName>
    <definedName name="_ADM08">'[11]P&amp;L'!$F$14</definedName>
    <definedName name="_ADM09">'[11]P&amp;L'!$D$14</definedName>
    <definedName name="_AMC1">'[12]ANALYSIS OF LOANS'!#REF!</definedName>
    <definedName name="_amc2">'[12]NOTES TO THE FINANCIALSTATEMENT'!#REF!</definedName>
    <definedName name="_Apr01">#REF!</definedName>
    <definedName name="_Apr99">#REF!</definedName>
    <definedName name="_Aug01">#REF!</definedName>
    <definedName name="_Aug99">#REF!</definedName>
    <definedName name="_bus128">#REF!</definedName>
    <definedName name="_bus12801">#REF!</definedName>
    <definedName name="_bus256">#REF!</definedName>
    <definedName name="_bus25601">#REF!</definedName>
    <definedName name="_bus64">#REF!</definedName>
    <definedName name="_Bus6401">#REF!</definedName>
    <definedName name="_CCY1">#REF!</definedName>
    <definedName name="_CCY2">#REF!</definedName>
    <definedName name="_CIT08">'[13]BS+PL Booklet'!$G$57</definedName>
    <definedName name="_COS08">'[13]BS+PL Booklet'!$G$44</definedName>
    <definedName name="_COS09">'[13]BS+PL Booklet'!$E$44</definedName>
    <definedName name="_DA400000">#REF!</definedName>
    <definedName name="_Dec01">#REF!</definedName>
    <definedName name="_Dec99">#REF!</definedName>
    <definedName name="_DEP009">'[13]BS+PL Booklet'!$E$52</definedName>
    <definedName name="_DEP08">'[13]BS+PL Booklet'!$G$52</definedName>
    <definedName name="_DEP09">'[11]P&amp;L'!$D$15</definedName>
    <definedName name="_DF500000">#REF!</definedName>
    <definedName name="_DTT08">'[13]BS+PL Booklet'!$E$11</definedName>
    <definedName name="_eur05">'[2]Driver Input Area'!$H$49</definedName>
    <definedName name="_Feb01">#REF!</definedName>
    <definedName name="_Feb02">#REF!</definedName>
    <definedName name="_Feb99">#REF!</definedName>
    <definedName name="_Fill" hidden="1">#REF!</definedName>
    <definedName name="_GAE08">'[13]BS+PL Booklet'!$G$51</definedName>
    <definedName name="_GAE09">'[13]BS+PL Booklet'!$E$51</definedName>
    <definedName name="_INV08">'[13]BS+PL Booklet'!$G$15</definedName>
    <definedName name="_INV09">'[13]BS+PL Booklet'!$E$15</definedName>
    <definedName name="_Jan01">#REF!</definedName>
    <definedName name="_Jan02">#REF!</definedName>
    <definedName name="_Jan99">#REF!</definedName>
    <definedName name="_Jul01">#REF!</definedName>
    <definedName name="_Jul99">#REF!</definedName>
    <definedName name="_Jun01">#REF!</definedName>
    <definedName name="_Jun99">#REF!</definedName>
    <definedName name="_Key1" hidden="1">[14]PRODUKTE!#REF!</definedName>
    <definedName name="_Key2" hidden="1">[14]PRODUKTE!#REF!</definedName>
    <definedName name="_LTB08">'[13]BS+PL Booklet'!$G$27</definedName>
    <definedName name="_LTB09">'[13]BS+PL Booklet'!$E$27</definedName>
    <definedName name="_Mar01">#REF!</definedName>
    <definedName name="_Mar02">#REF!</definedName>
    <definedName name="_Mar99">#REF!</definedName>
    <definedName name="_May01">#REF!</definedName>
    <definedName name="_May99">#REF!</definedName>
    <definedName name="_mbs1">#REF!</definedName>
    <definedName name="_NFC08">'[11]P&amp;L'!$F$18</definedName>
    <definedName name="_NFC09">'[11]P&amp;L'!$D$18</definedName>
    <definedName name="_Nom1">[15]Sheet2!$A$4</definedName>
    <definedName name="_Nom10">[15]Sheet2!$A$13</definedName>
    <definedName name="_Nom11">[15]Sheet2!$A$14</definedName>
    <definedName name="_Nom12">[15]Sheet2!$A$15</definedName>
    <definedName name="_Nom13">[15]Sheet2!$A$16</definedName>
    <definedName name="_Nom14">[15]Sheet2!$A$17</definedName>
    <definedName name="_Nom15">[15]Sheet2!$A$18</definedName>
    <definedName name="_Nom16">[15]Sheet2!$A$19</definedName>
    <definedName name="_Nom17">[15]Sheet2!$A$20</definedName>
    <definedName name="_Nom18">[15]Sheet2!$A$21</definedName>
    <definedName name="_Nom19">[15]Sheet2!$A$22</definedName>
    <definedName name="_Nom2">[15]Sheet2!$A$5</definedName>
    <definedName name="_Nom22">[15]Sheet2!$A$25</definedName>
    <definedName name="_Nom23">[15]Sheet2!$A$26</definedName>
    <definedName name="_Nom24">[15]Sheet2!$A$27</definedName>
    <definedName name="_Nom25">[15]Sheet2!$A$28</definedName>
    <definedName name="_Nom26">[15]Sheet2!$A$29</definedName>
    <definedName name="_Nom27">[15]Sheet2!$A$30</definedName>
    <definedName name="_Nom28">[15]Sheet2!$A$31</definedName>
    <definedName name="_Nom29">[15]Sheet2!$A$32</definedName>
    <definedName name="_Nom3">[15]Sheet2!$A$6</definedName>
    <definedName name="_Nom30">[15]Sheet2!$A$33</definedName>
    <definedName name="_Nom31">[15]Sheet2!$A$34</definedName>
    <definedName name="_Nom32">[15]Sheet2!$A$35</definedName>
    <definedName name="_Nom33">[15]Sheet2!$A$36</definedName>
    <definedName name="_Nom4">[15]Sheet2!$A$7</definedName>
    <definedName name="_Nom5">[15]Sheet2!$A$8</definedName>
    <definedName name="_Nom6">[15]Sheet2!$A$9</definedName>
    <definedName name="_Nom7">[15]Sheet2!$A$10</definedName>
    <definedName name="_Nom8">[15]Sheet2!$A$11</definedName>
    <definedName name="_Nom9">[15]Sheet2!$A$12</definedName>
    <definedName name="_Nov01">#REF!</definedName>
    <definedName name="_Nov99">#REF!</definedName>
    <definedName name="_Oct01">#REF!</definedName>
    <definedName name="_Oct99">#REF!</definedName>
    <definedName name="_OOE08">'[13]BS+PL Booklet'!$G$48</definedName>
    <definedName name="_OOE09">'[13]BS+PL Booklet'!$E$48</definedName>
    <definedName name="_OOI08">'[13]BS+PL Booklet'!$G$47</definedName>
    <definedName name="_OOI09">'[13]BS+PL Booklet'!$E$47</definedName>
    <definedName name="_Order1" hidden="1">255</definedName>
    <definedName name="_Order2" hidden="1">255</definedName>
    <definedName name="_ORV08">'[13]BS+PL Booklet'!$G$43</definedName>
    <definedName name="_ORV09">'[13]BS+PL Booklet'!$E$43</definedName>
    <definedName name="_PBD08">'[13]BS+PL Booklet'!$G$49</definedName>
    <definedName name="_PBD09">'[13]BS+PL Booklet'!$E$49</definedName>
    <definedName name="_PPE08">'[13]BS+PL Booklet'!$G$7</definedName>
    <definedName name="_PPE09">'[13]BS+PL Booklet'!$E$7</definedName>
    <definedName name="_qbs1">[16]BS!$I$1:$R$18</definedName>
    <definedName name="_qpl1">[16]PL!$E$4:$I$26</definedName>
    <definedName name="_RTE08">'[13]BS+PL Booklet'!$G$23</definedName>
    <definedName name="_RTE09">'[13]BS+PL Booklet'!$E$23</definedName>
    <definedName name="_Sep01">#REF!</definedName>
    <definedName name="_Sep03">[3]TB!$A$16:$P$694</definedName>
    <definedName name="_Sep99">#REF!</definedName>
    <definedName name="_SHC08">'[13]BS+PL Booklet'!$G$22</definedName>
    <definedName name="_SHC09">'[13]BS+PL Booklet'!$E$22</definedName>
    <definedName name="_SME08">'[13]BS+PL Booklet'!$G$50</definedName>
    <definedName name="_SME09">'[13]BS+PL Booklet'!$E$50</definedName>
    <definedName name="_Sort" hidden="1">[17]KEY!#REF!</definedName>
    <definedName name="_SUB08">'[13]BS+PL Booklet'!$G$9</definedName>
    <definedName name="_SUB09">'[13]BS+PL Booklet'!$E$9</definedName>
    <definedName name="_TB03">[4]TB!$B$16:$H$729</definedName>
    <definedName name="_TB1">[5]TB!$B$16:$H$733</definedName>
    <definedName name="_TOR08">'[13]BS+PL Booklet'!$G$16</definedName>
    <definedName name="_TOR09">'[13]BS+PL Booklet'!$E$16</definedName>
    <definedName name="_TR08">[11]BS!$F$15</definedName>
    <definedName name="_TR09">[11]BS!$D$15</definedName>
    <definedName name="_TRP08">'[13]BS+PL Booklet'!$G$32</definedName>
    <definedName name="_TRP09">'[13]BS+PL Booklet'!$E$32</definedName>
    <definedName name="_VGL101">#REF!</definedName>
    <definedName name="_VGL111">#REF!</definedName>
    <definedName name="_VGL121">#REF!</definedName>
    <definedName name="_VGL131">#REF!</definedName>
    <definedName name="_VGL141">#REF!</definedName>
    <definedName name="_VGL151">#REF!</definedName>
    <definedName name="_VGL221">#REF!</definedName>
    <definedName name="_VGL231">#REF!</definedName>
    <definedName name="_VGL991">#REF!</definedName>
    <definedName name="_VGL999">#REF!</definedName>
    <definedName name="_w2" hidden="1">{#N/A,#N/A,FALSE,"COMMENTAIRES";#N/A,#N/A,FALSE,"COMPTE DE RESULTAT";#N/A,#N/A,FALSE,"EFFETS";#N/A,#N/A,FALSE,"Performances";#N/A,#N/A,FALSE,"Tableau des ventes";#N/A,#N/A,FALSE,"Synthese F.V.";#N/A,#N/A,FALSE,"FRAIS VARIABLES";#N/A,#N/A,FALSE,"Synthese Analyse F.V";#N/A,#N/A,FALSE,"Analyse Combustibles";#N/A,#N/A,FALSE,"Analyse Electricité";#N/A,#N/A,FALSE,"Analyse Emballages";#N/A,#N/A,FALSE,"Analyse Additifs au Cru";#N/A,#N/A,FALSE,"Analyse Additifs au Ciment";#N/A,#N/A,FALSE,"Analyse Fourn. Fab. au KK";#N/A,#N/A,FALSE,"Analyse Fourn. Fab. au ciment";#N/A,#N/A,FALSE,"Analyse Carriére";#N/A,#N/A,FALSE,"Frais de fonctionnement";#N/A,#N/A,FALSE,"Prix Unitaire";#N/A,#N/A,FALSE,"Variation des stocks";#N/A,#N/A,FALSE,"Resultat financier";#N/A,#N/A,FALSE,"Evo. P.R. Coke 4.5";#N/A,#N/A,FALSE,"Evo. Stock Coke 4.5";#N/A,#N/A,FALSE,"Evo. P.R. Coke 6.5";#N/A,#N/A,FALSE,"Evo. Stock Coke 6.5"}</definedName>
    <definedName name="_WW33">'[7]02. PASH sipas Natyres'!#REF!</definedName>
    <definedName name="_xlcn.WorksheetConnection_IntesaF4G221" hidden="1">[18]Intesa!$F$4:$G$22</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a">#REF!</definedName>
    <definedName name="A_DM">#REF!</definedName>
    <definedName name="A_GRD">#REF!</definedName>
    <definedName name="A_ITL">#REF!</definedName>
    <definedName name="A_USD">#REF!</definedName>
    <definedName name="AA">#REF!</definedName>
    <definedName name="aaa">#REF!</definedName>
    <definedName name="aaaa">#REF!</definedName>
    <definedName name="acc">[19]Acc!$B$3:$D$70</definedName>
    <definedName name="acc_cr">[20]Sheet1!$E$7:$F$1078</definedName>
    <definedName name="Acc_Deprec_Mach">'[21]BS '!#REF!</definedName>
    <definedName name="Acc_Deprec_Veh">'[21]BS '!#REF!</definedName>
    <definedName name="acc_dr">[20]Sheet1!$A$7:$B$1078</definedName>
    <definedName name="Access_Button" hidden="1">"Cosmo_Links_LINKS_List"</definedName>
    <definedName name="AccessDatabase" hidden="1">"C:\My Documents\vlad\Var_2\can270398v2t05.mdb"</definedName>
    <definedName name="add">#REF!</definedName>
    <definedName name="Add_paid_in_cap_2830_OB">#REF!</definedName>
    <definedName name="Add_paid_in_cap_2830_YE">#REF!</definedName>
    <definedName name="AdvPymt_Received_ALVACEM">'[21]BS '!#REF!</definedName>
    <definedName name="AdvPymtEmployee">#REF!+#REF!</definedName>
    <definedName name="AdvPymtSuppliers">#REF!+#REF!</definedName>
    <definedName name="AfG_nach_Marken">#REF!</definedName>
    <definedName name="AHatar">[22]Beállítások!$B$17</definedName>
    <definedName name="aje">#REF!</definedName>
    <definedName name="Akciz">#REF!</definedName>
    <definedName name="altina" hidden="1">IF(AND(#REF!&gt;=#REF!,#REF!&lt;=#REF!),"E","")</definedName>
    <definedName name="AMC">#REF!</definedName>
    <definedName name="amcfa">#REF!</definedName>
    <definedName name="amcfa1">#REF!</definedName>
    <definedName name="amcfa3">#REF!</definedName>
    <definedName name="Amortiz">'[21]BS '!#REF!</definedName>
    <definedName name="anscount" hidden="1">1</definedName>
    <definedName name="apo_analogon">#REF!</definedName>
    <definedName name="apo_code">#REF!</definedName>
    <definedName name="apo_descr">#REF!</definedName>
    <definedName name="apo_diafora">#REF!</definedName>
    <definedName name="apo_diafora2">#REF!</definedName>
    <definedName name="apo_monimes">#REF!</definedName>
    <definedName name="apo_synolo">#REF!</definedName>
    <definedName name="apo_syntel">#REF!</definedName>
    <definedName name="apo_syntel1">#REF!</definedName>
    <definedName name="apo_ypoloipo">#REF!</definedName>
    <definedName name="app_date">[23]Data!$B$1</definedName>
    <definedName name="Application">[24]POV!$C$1</definedName>
    <definedName name="APPR_DATE">[25]BASIC!#REF!</definedName>
    <definedName name="APPR_YEAR">[25]BASIC!#REF!</definedName>
    <definedName name="appryear">[26]BASIC!$B$1</definedName>
    <definedName name="Apr00">#REF!</definedName>
    <definedName name="Ar_Fold">[27]Adat!$B$25</definedName>
    <definedName name="Areas">[28]Data!$B$3:$D$43</definedName>
    <definedName name="arf">#REF!</definedName>
    <definedName name="AS2DocOpenMode" hidden="1">"AS2DocumentEdit"</definedName>
    <definedName name="AS2ReportLS" hidden="1">1</definedName>
    <definedName name="AS2SyncStepLS" hidden="1">0</definedName>
    <definedName name="AS2TickmarkLS" hidden="1">#REF!</definedName>
    <definedName name="AS2VersionLS" hidden="1">300</definedName>
    <definedName name="asas" hidden="1">#REF!</definedName>
    <definedName name="asasfasf" hidden="1">#N/A</definedName>
    <definedName name="asd">#REF!</definedName>
    <definedName name="asdasd" hidden="1">#N/A</definedName>
    <definedName name="asdmdmglm" hidden="1">IF(AND(#REF!&gt;=#REF!,#REF!&lt;=#REF!),"E","")</definedName>
    <definedName name="Asset_I_Name">'[29]Engineering Links'!$A$11</definedName>
    <definedName name="Asset_II_Name">'[29]Engineering Links'!$A$12</definedName>
    <definedName name="Asset_III_Name">'[29]Engineering Links'!$A$13</definedName>
    <definedName name="Assets">#REF!</definedName>
    <definedName name="AUFTEILUNG_KDVW">#REF!</definedName>
    <definedName name="Aug00">#REF!</definedName>
    <definedName name="Automation">#REF!</definedName>
    <definedName name="averaged_NL">[23]Data!$B$12</definedName>
    <definedName name="b">#REF!</definedName>
    <definedName name="B_DM">#REF!</definedName>
    <definedName name="ba">#REF!</definedName>
    <definedName name="BAB" hidden="1">#N/A</definedName>
    <definedName name="bal">#REF!</definedName>
    <definedName name="Balance_Sheet_as_on_28_February_1998">#REF!</definedName>
    <definedName name="BalanceSheetDates">#REF!</definedName>
    <definedName name="Bank_debts_2510_OB">'[30]Accrued Exp &amp; Int bearing liab'!$H$71</definedName>
    <definedName name="Bank_debts_2510_YE">'[30]Accrued Exp &amp; Int bearing liab'!$D$71</definedName>
    <definedName name="Bankoverdrafts_2120_OB">'[30]Accrued Exp &amp; Int bearing liab'!$H$21</definedName>
    <definedName name="Bankoverdrafts_2120_YE">'[30]Accrued Exp &amp; Int bearing liab'!$D$21</definedName>
    <definedName name="BANKS">#REF!</definedName>
    <definedName name="banks1">#REF!</definedName>
    <definedName name="base">#REF!</definedName>
    <definedName name="base2">[27]Adat!$B$55:$C$59</definedName>
    <definedName name="Basement">[27]Adat!$B$51</definedName>
    <definedName name="Benzol">#REF!</definedName>
    <definedName name="BEP">#REF!</definedName>
    <definedName name="BEx003WGDAI4D7EMTJLYTC7J3LVD" hidden="1">#REF!</definedName>
    <definedName name="BEx008UFBBDR0SZWSSWX71BTMC92" hidden="1">#REF!</definedName>
    <definedName name="BEx00TZ6VRJPLUDEFYWV0KWFP11W" hidden="1">#REF!</definedName>
    <definedName name="BEx01HSU26A1WCSZA0LD2XYU13YJ" hidden="1">#REF!</definedName>
    <definedName name="BEx01TXROZF5GXCZ8GAMILX7LZ9B" hidden="1">#REF!</definedName>
    <definedName name="BEx02EBG6F0KNM339JBX6PZTBMM2" hidden="1">#REF!</definedName>
    <definedName name="BEx03DZFFDY3HNM3HZDBL1VQIXKZ" hidden="1">#REF!</definedName>
    <definedName name="BEx03KVKQG0F0Y7YF1PL3CDN6M4J" hidden="1">#REF!</definedName>
    <definedName name="BEx1EYP50WN2FYQXAD4JUIJUZLAQ" hidden="1">#REF!</definedName>
    <definedName name="BEx1GAST8L534G5I7RXRYAIB67X8" hidden="1">#REF!</definedName>
    <definedName name="BEx1GY13QIYOA8E4L8YLBN1SQ2SB" hidden="1">[31]CLOE!#REF!</definedName>
    <definedName name="BEx1HBNX0T47X6ZXITSB5QNTBGDO" hidden="1">#REF!</definedName>
    <definedName name="BEx1HH26AYAPULFVT3ZOGRFBAXPZ" hidden="1">#REF!</definedName>
    <definedName name="BEx1HV5B410OFWPEYFP13ZDPWBO9" hidden="1">#REF!</definedName>
    <definedName name="BEx1I2SGIKC69YX3DE02HYN1K19A" hidden="1">#REF!</definedName>
    <definedName name="BEx1IG4JR16656OEI6ADDHY9R195" hidden="1">[31]CLO!#REF!</definedName>
    <definedName name="BEx1IKX6ZBQNUG9ON9NUS4GWPTBQ" hidden="1">#REF!</definedName>
    <definedName name="BEx1J01Z72NZTP8ZBSNBUBRU54LG" hidden="1">#REF!</definedName>
    <definedName name="BEx1J85B1AFOD1YE88FP7HFM9H13" hidden="1">#REF!</definedName>
    <definedName name="BEx1JCXX3RH6MRDQW43320A0BDCH" hidden="1">#REF!</definedName>
    <definedName name="BEx1JXX659YTZZGDWS1J2J0B66DK" hidden="1">[31]CFX!#REF!</definedName>
    <definedName name="BEx1K4YNFGD4BRS05CGWJ1UKWUXP" hidden="1">#REF!</definedName>
    <definedName name="BEx1KIG7EUHWTP7SZG39Z3CW5Z3Q" hidden="1">[31]CEQ!#REF!</definedName>
    <definedName name="BEx1KKJR00QYKOIU8NKLJ03W0ADS" hidden="1">#REF!</definedName>
    <definedName name="BEx1L1BY9BTGEDD7BXUSWGXH31TJ" hidden="1">[32]N17!#REF!</definedName>
    <definedName name="BEx1LD0R1FFMJGHFZSTRAPU38709" hidden="1">#REF!</definedName>
    <definedName name="BEx1LHNWYQOMKQ6AP9SYE9Y46IQJ" hidden="1">#REF!</definedName>
    <definedName name="BEx1LKTAZOPWDIH3EKY78Q6Q098Q" hidden="1">#REF!</definedName>
    <definedName name="BEx1M3OWBH6UVEJWNKO68AZHSGQC" hidden="1">#REF!</definedName>
    <definedName name="BEx1MIDLI8EDZ3Y9Y6CUZ0ACOAQE" hidden="1">#REF!</definedName>
    <definedName name="BEx1N2R9HBERGKNBIFQJCG134VND" hidden="1">#REF!</definedName>
    <definedName name="BEx1N2RAMPKP9V49CL344D8PFXLB" hidden="1">#REF!</definedName>
    <definedName name="BEx1N3221LKF6KEGBCJDM5JXWOGU" hidden="1">#REF!</definedName>
    <definedName name="BEx1NCY53QWTHPVCVEFCPWSWKMTE" hidden="1">#REF!</definedName>
    <definedName name="BEx1NU14986D8FN6GCFF82OTR22F" hidden="1">#REF!</definedName>
    <definedName name="BEx1NVDLYWUQPGFWWEFC49UOE85M" hidden="1">#REF!</definedName>
    <definedName name="BEx1O0681DVTSBK4BY0UJQ595A87" hidden="1">[31]CLOE!#REF!</definedName>
    <definedName name="BEx1OR5AHJQ8PSRNMHQZLRQFP8XT" hidden="1">#REF!</definedName>
    <definedName name="BEx1PABU5WWLZ55RJRXX7YTGSRZF" hidden="1">#REF!</definedName>
    <definedName name="BEx1PBOAW6GW1IN406VME7CWR1GY" hidden="1">#REF!</definedName>
    <definedName name="BEx1PCFBTQQRIIVB75ZPN3U4BPA8" hidden="1">#REF!</definedName>
    <definedName name="BEx1PKO05FDLUYAJCMWBXBZZ0VTZ" hidden="1">[31]CFX!#REF!</definedName>
    <definedName name="BEx1Q2NCSPNGKFR130YLQSSHV2T2" hidden="1">[31]CFX!#REF!</definedName>
    <definedName name="BEx1QLDNG42YJQYP1HGSWZ704OCM" hidden="1">#REF!</definedName>
    <definedName name="BEx1QNRYVYRNYUWJQ907M7W80QYV" hidden="1">#REF!</definedName>
    <definedName name="BEx1R0TEGNFNLTG3AB9NMWX9M1YS" hidden="1">#REF!</definedName>
    <definedName name="BEx1R920TPL63LHXZXDZUHTE1HGM" hidden="1">#REF!</definedName>
    <definedName name="BEx1RBB0SSKWWSB7DW1JEXDXPSBV" hidden="1">#REF!</definedName>
    <definedName name="BEx1RF7BEFL5APEQXPILCV4M7YLW" hidden="1">#REF!</definedName>
    <definedName name="BEx1RLSOJI6EWK6H17E5UMR2HNON" hidden="1">#REF!</definedName>
    <definedName name="BEx1RLXZMM9DTI2I5X8T9HCR71YV" hidden="1">#REF!</definedName>
    <definedName name="BEx1RSONMP1LYUUTATD4UQKQJ9E8" hidden="1">#REF!</definedName>
    <definedName name="BEx1RWVVR1CM70VKM9IXMFBIIJGA" hidden="1">#REF!</definedName>
    <definedName name="BEx1S1Z6B5WXJF591GXK62S27A30" hidden="1">#REF!</definedName>
    <definedName name="BEx1SKESTAARRI7OC410X1YIUBPO" hidden="1">[31]CLL!#REF!</definedName>
    <definedName name="BEx1SOLV6TVBEFR8LKMJUJP742FX" hidden="1">[31]CLO!#REF!</definedName>
    <definedName name="BEx1SR006HQ9TMJ8C9KY6RG9FBDO" hidden="1">[32]N03!#REF!</definedName>
    <definedName name="BEx1TDRZQC3BO53FVKZ92Z8JBKRC" hidden="1">#REF!</definedName>
    <definedName name="BEx1THTRJJJLW0KUJKZ0CMOVYRWC" hidden="1">#REF!</definedName>
    <definedName name="BEx1TT2B07ZWIHK3031XQSGBHOD6" hidden="1">#REF!</definedName>
    <definedName name="BEx1UN19L85K5256Y6KEJA5B247D" hidden="1">#REF!</definedName>
    <definedName name="BEx1V6IK0DBDYIMVMVT7EJLO3VVD" hidden="1">#REF!</definedName>
    <definedName name="BEx1VHWM19IYQCHC9TM6HPLCBI4V" hidden="1">#REF!</definedName>
    <definedName name="BEx1VUN1NC8BOJSVCNQ2WZT63GI1" hidden="1">#REF!</definedName>
    <definedName name="BEx1W1U0R9WR74BVD3S1XBA1NX3K" hidden="1">#REF!</definedName>
    <definedName name="BEx1WB9SX18C9HLYPBLNC5LE6804" hidden="1">[33]CGLE!#REF!</definedName>
    <definedName name="BEx1XIQB1029FU3WBOZFG1F485YE" hidden="1">#REF!</definedName>
    <definedName name="BEx1XUVCTN14J5AEAP48UV24YSFJ" hidden="1">#REF!</definedName>
    <definedName name="BEx3AQ6TVGU2EMANMEAXARIP0SE1" hidden="1">#REF!</definedName>
    <definedName name="BEx3ASADIRX59EVAHEZWLM21LQ5S" hidden="1">#REF!</definedName>
    <definedName name="BEx3BAVATCB6P1L6DA3DY6KCNJTE" hidden="1">#REF!</definedName>
    <definedName name="BEx3CA30DVID87VTKYSL3C7SU2LE" hidden="1">#REF!</definedName>
    <definedName name="BEx3CDZAI8DT79NRSLWNGQJAQKIB" hidden="1">[33]CGLE!#REF!</definedName>
    <definedName name="BEx3DIFV5KASJTR902I3HK6K4BQ5" hidden="1">#REF!</definedName>
    <definedName name="BEx3DN8I8QH7OTQ4YOSH32GL0XWF" hidden="1">#REF!</definedName>
    <definedName name="BEx3E09QWDJK2EO6L6R78XIIGZAG" hidden="1">#REF!</definedName>
    <definedName name="BEx3E9PPI40K5N4H6CM6401KULKJ" hidden="1">#REF!</definedName>
    <definedName name="BEx3EMARLC2W6CZSD8FQ4F8YC0MU" hidden="1">#REF!</definedName>
    <definedName name="BEx3EXU7FR0WDBYAQQEPZF4QVGSX" hidden="1">#REF!</definedName>
    <definedName name="BEx3FHGUPSYU73L8XZ9EPC3HSN0L" hidden="1">#REF!</definedName>
    <definedName name="BEx3FVPGX28MD8HFJ8PYF9OO0B94" hidden="1">#REF!</definedName>
    <definedName name="BEx3GFC3EQLU1VRU6O0NVP2G3APR" hidden="1">#REF!</definedName>
    <definedName name="BEx3GSISUL0YR1MFIYCAD801C3ZS" hidden="1">[31]CLOE!#REF!</definedName>
    <definedName name="BEx3HC056N7YJY65XUSVQOFKHZWM" hidden="1">#REF!</definedName>
    <definedName name="BEx3HCWJMSY99D0DEUUQR9NK8YGF" hidden="1">#REF!</definedName>
    <definedName name="BEx3HKUEJ1YBYC6TBDS3DIP6RV6R" hidden="1">[31]CLO!#REF!</definedName>
    <definedName name="BEx3I5O7PV1UJFYWKUSZL4470R35" hidden="1">#REF!</definedName>
    <definedName name="BEx3IJ0D8ISMRV2F1JY8PJT9HBA4" hidden="1">#REF!</definedName>
    <definedName name="BEx3K91OVB4M27ZVY9Y6LN1GKIXU" hidden="1">#REF!</definedName>
    <definedName name="BEx3KAJNK0XU7ITLEG9WNVYX3WGB" hidden="1">#REF!</definedName>
    <definedName name="BEx3KF1IJK4VFNUEQQKJUXRV3PW7" hidden="1">#REF!</definedName>
    <definedName name="BEx3KK4XCAEOZXQA7I9JX22I48ZK" hidden="1">#REF!</definedName>
    <definedName name="BEx3LC06FRU2EP1NHWJBXVO5K2YD" hidden="1">#REF!</definedName>
    <definedName name="BEx3MS5KGR6QDDHXKTY7MA3W2KGG" hidden="1">#REF!</definedName>
    <definedName name="BEx3MSWNHF9QX2NHGPXNZUV4MH3M" hidden="1">#REF!</definedName>
    <definedName name="BEx3N03LZ625CT2EXTII746LS0SP" hidden="1">#REF!</definedName>
    <definedName name="BEx3NAA9VJC0AH1IAU08NYVHHNYN" hidden="1">#REF!</definedName>
    <definedName name="BEx3NTGTLE9HBE80CGMMLP90K9BA" hidden="1">#REF!</definedName>
    <definedName name="BEx3NV48SPT1N993U4FEI0TVYB6T" hidden="1">#REF!</definedName>
    <definedName name="BEx3P7NYXHMAKMDBMKO3K5D9M219" hidden="1">#REF!</definedName>
    <definedName name="BEx3P8F1ZNHD7RDVRSZDZJYC590B" hidden="1">#REF!</definedName>
    <definedName name="BEx3PC0JJXTYWPRLNWZECZ5ZNBCB" hidden="1">#REF!</definedName>
    <definedName name="BEx3PDYLFMG4275PIKF8H02WD4J9" hidden="1">[31]CEQ!#REF!</definedName>
    <definedName name="BEx3PHK2LEGMO63Z3JFLN9FPMZ4U" hidden="1">#REF!</definedName>
    <definedName name="BEx3PXFWQRSIKC302UJ7VVI1JVTO" hidden="1">#REF!</definedName>
    <definedName name="BEx3Q2395JXXLCDBB8BHAEA43SSC" hidden="1">[31]CLO!#REF!</definedName>
    <definedName name="BEx3QS5S4D4GQ0TJB65GEGJ0TYMK" hidden="1">#REF!</definedName>
    <definedName name="BEx3QSWSPRKVRFGET2CQVTDX8XK2" hidden="1">#REF!</definedName>
    <definedName name="BEx3R2NEPGUXA7A5XANH07CH7AB8" hidden="1">#REF!</definedName>
    <definedName name="BEx3R3P8TXJLR9JEIQL5IB7N6U1A" hidden="1">#REF!</definedName>
    <definedName name="BEx3RAQP1PAGFPNJMQPP8ZVX5WDL" hidden="1">#REF!</definedName>
    <definedName name="BEx3RNXFTZD5MP3FX3LL7LC10VJK" hidden="1">#REF!</definedName>
    <definedName name="BEx3TDYWURKY5Z8DV60RXHZL0342" hidden="1">#REF!</definedName>
    <definedName name="BEx3TTEIHIRX51Q5QC5G641P89PU" hidden="1">#REF!</definedName>
    <definedName name="BEx3U5JF6TXRWKTEB24SAA0KA90F" hidden="1">#REF!</definedName>
    <definedName name="BEx3U6L8YX41N4NMIDL33PZ22TKC" hidden="1">#REF!</definedName>
    <definedName name="BEx3URPU5IZ6YTJ6KMH9Y4MPD97E" hidden="1">#REF!</definedName>
    <definedName name="BEx3V3PECIIUICH5B0GOQIDF9AM3" hidden="1">#REF!</definedName>
    <definedName name="BEx5763QHL2H8R6ATX1BSH7MHQ3T" hidden="1">#REF!</definedName>
    <definedName name="BEx5770472N8L1Z8O14FKCH9F14A" hidden="1">[32]N14!#REF!</definedName>
    <definedName name="BEx58FYKXU5WOBDTSXBHCFABQBQI" hidden="1">#REF!</definedName>
    <definedName name="BEx58WFZJG6CRL499UQ3FOBWHO40" hidden="1">#REF!</definedName>
    <definedName name="BEx59AZ7XCYAM272O2O0JPKEPDTS" hidden="1">#REF!</definedName>
    <definedName name="BEx59TK6W3HG7UKFS4U1J2DCWNPP" hidden="1">#REF!</definedName>
    <definedName name="BEx5A8E79LCU596V4XWOH67U01BB" hidden="1">#REF!</definedName>
    <definedName name="BEx5B4BD00D7QEYLXRJ3PGBOAOVS" hidden="1">[31]CLL!#REF!</definedName>
    <definedName name="BEx5BD5LRIAAXOG5WF1P4P2RJWXP" hidden="1">#REF!</definedName>
    <definedName name="BEx5BHCM7HQVYGARURJ4PQLKJSV8" hidden="1">#REF!</definedName>
    <definedName name="BEx5BTXT6SFH8RHQCT2YU7JIG94L" hidden="1">#REF!</definedName>
    <definedName name="BEx5BXDSWW50J90F0C85R3MIYMG6" hidden="1">#REF!</definedName>
    <definedName name="BEx5C08DJWCI72TL92JUWVZL7MRQ" hidden="1">#REF!</definedName>
    <definedName name="BEx5CO7J2EYBUWW3104MRG1RNCWB" hidden="1">#REF!</definedName>
    <definedName name="BEx5CV90MEN0XJT7KYTZFZ5T29ZY" hidden="1">#REF!</definedName>
    <definedName name="BEx5CXNCBV016B3LZWTNYXEDLHH8" hidden="1">#REF!</definedName>
    <definedName name="BEx5CYJOV3N9ZWAWFV04WYYX7I7X" hidden="1">[31]CLO!#REF!</definedName>
    <definedName name="BEx5DR0QGMHU9XTYI1MVD1PRNG4F" hidden="1">#REF!</definedName>
    <definedName name="BEx5DW465CXL4R90BLS1KV5FLO5Q" hidden="1">#REF!</definedName>
    <definedName name="BEx5DXWV52DFQ1IUCBAWWHFJFZJZ" hidden="1">#REF!</definedName>
    <definedName name="BEx5DZUXDJVANCWH4C8O38B5G8L3" hidden="1">[31]CEQ!#REF!</definedName>
    <definedName name="BEx5E8P56P4IO26H4CRQDXHQ9237" hidden="1">[31]CLO!#REF!</definedName>
    <definedName name="BEx5EIVZEK7QFWNNQPSZ6NXRW86V" hidden="1">[31]CFX!#REF!</definedName>
    <definedName name="BEx5EYBQHNQHM66RNXA9LL4ZP3EZ" hidden="1">#REF!</definedName>
    <definedName name="BEx5FBCZYQTCV65AJRTP3MBOF2XI" hidden="1">#REF!</definedName>
    <definedName name="BEx5FJ5IM26R8JTGWCIY8ID3ARFX" hidden="1">[31]CGL!#REF!</definedName>
    <definedName name="BEx5HEVUQ763PHE4S4CAW65P9ETJ" hidden="1">#REF!</definedName>
    <definedName name="BEx5IIG34BHZDWRJU6XPIQB65P4V" hidden="1">#REF!</definedName>
    <definedName name="BEx5ILQS68TJG8YQC468MNJQ7S6W" hidden="1">#REF!</definedName>
    <definedName name="BEx5IZ8BDH17NJMWU5OOCFKIFCPL" hidden="1">#REF!</definedName>
    <definedName name="BEx5J8TK764GEF4G79Z9H817O650" hidden="1">#REF!</definedName>
    <definedName name="BEx5JLUU1P3L8RBN8RLPAE71OLOH" hidden="1">#REF!</definedName>
    <definedName name="BEx5KE6D9MBV0OSM3IX8CYN6OEEM" hidden="1">[31]CLO!#REF!</definedName>
    <definedName name="BEx5KGQ6A9NPTACZMN41ZLP7N7IY" hidden="1">#REF!</definedName>
    <definedName name="BEx5KKMG5VK37O38AN63MEKEQPA6" hidden="1">#REF!</definedName>
    <definedName name="BEx5KT5VAWDYGN0KGXQ9Y3K6GH21" hidden="1">#REF!</definedName>
    <definedName name="BEx5LLC3CXNVJAOYMYWT1RL0J4BA" hidden="1">[31]CLOE!#REF!</definedName>
    <definedName name="BEx5LSZ4P9QB88DN5YTEKF9Y5I2X" hidden="1">#REF!</definedName>
    <definedName name="BEx5M9GKXK33F4D7MC7RR44GACZJ" hidden="1">#REF!</definedName>
    <definedName name="BEx5MI5HWZ8M5PZOWM7ZTKT607NX" hidden="1">#REF!</definedName>
    <definedName name="BEx5MMY3DWGSXXWK51PB8V6POKTM" hidden="1">#REF!</definedName>
    <definedName name="BEx5MZU2LBGXZ11LHCFNDMJ9J109" hidden="1">#REF!</definedName>
    <definedName name="BEx5N52SJIBC1C0850RGAF3E9LRY" hidden="1">#REF!</definedName>
    <definedName name="BEx5NGX2S4XR43MKSXVOCTSZA62B" hidden="1">#REF!</definedName>
    <definedName name="BEx5NJM5ITNH45Y02KLHRP9SPQ6W" hidden="1">#REF!</definedName>
    <definedName name="BEx5NKD2Y12EJO0X8H1PZWBMSM1E" hidden="1">#REF!</definedName>
    <definedName name="BEx5O4ANRN1HBO6B46JSMH80IP72" hidden="1">#REF!</definedName>
    <definedName name="BEx5O9JEHS59VY15GDSV87BT8TIA" hidden="1">#REF!</definedName>
    <definedName name="BEx5OE6JUTN60Y9AW1524NAFKOI8" hidden="1">#REF!</definedName>
    <definedName name="BEx5OS9ORYA8TVV7AWWBNBME55AF" hidden="1">[33]CGLE!#REF!</definedName>
    <definedName name="BEx5OT0RF6HB0WMOVE4BCQYIINC3" hidden="1">#REF!</definedName>
    <definedName name="BEx5OWM783IB0KK9NOPX5SEBIF69" hidden="1">#REF!</definedName>
    <definedName name="BEx5OXNWLLVLHSB2SMM2KJVKHDYJ" hidden="1">#REF!</definedName>
    <definedName name="BEx5P19EJZ6DIFJYP4G4FJ0U7AR0" hidden="1">#REF!</definedName>
    <definedName name="BEx5PJP0WJVH2P2AZWK8KHG95NRJ" hidden="1">#REF!</definedName>
    <definedName name="BEx5PZ4KZ6UY5YRNKL9PDV6PFSU7" hidden="1">[32]N14!#REF!</definedName>
    <definedName name="BEx5Q60SPQAQ66ZFKK9QIHHFIF9I" hidden="1">#REF!</definedName>
    <definedName name="BEx5QEPNW2N2AWUW1780E4VV8A7Q" hidden="1">#REF!</definedName>
    <definedName name="BEx5QPSVNNV8T23M7M1SQ454ESNB" hidden="1">#REF!</definedName>
    <definedName name="BEx73JBMI99O3W0MTT9P8PBGSJZG" hidden="1">#REF!</definedName>
    <definedName name="BEx74UZ5FFS1SQJVFPEJ1OPB0G4O" hidden="1">[32]N03!#REF!</definedName>
    <definedName name="BEx75L1UD5LWKQ0YYYOBOGP6ECEP" hidden="1">#REF!</definedName>
    <definedName name="BEx75NQXR3LRMJWWDQRQ23TJ5BFM" hidden="1">#REF!</definedName>
    <definedName name="BEx76ADI0PXG3TO8V9BO3ZAHGT36" hidden="1">[31]CLO!#REF!</definedName>
    <definedName name="BEx76GD8NIFK229BPWHM3SD9N6ZG" hidden="1">#REF!</definedName>
    <definedName name="BEx76GDACYOET0NNO55A8TCU6ICE" hidden="1">#REF!</definedName>
    <definedName name="BEx76S22JIFG56TTFP9STX3PUYRF" hidden="1">#REF!</definedName>
    <definedName name="BEx76Y1TW4EEYGP3T1161JGDQVTY" hidden="1">#REF!</definedName>
    <definedName name="BEx774Y1SMWXKN3LFMLNRECU2K8B" hidden="1">#REF!</definedName>
    <definedName name="BEx77B34BZJ3D2I53XS7KAONG7G4" hidden="1">[31]CLO!#REF!</definedName>
    <definedName name="BEx77EOMHTOIX6KZZPJBTMG3ZGB4" hidden="1">#REF!</definedName>
    <definedName name="BEx77M6CHNONBWNT5XQZIG5413MU" hidden="1">#REF!</definedName>
    <definedName name="BEx77WYRHA7GMFTMPXHERTZ8GU5B" hidden="1">#REF!</definedName>
    <definedName name="BEx7857FH0P11GCB8PJOCXADLKLV" hidden="1">[33]CGLE!#REF!</definedName>
    <definedName name="BEx790OC02ILCKGCCVUQVL2JNGZ4" hidden="1">#REF!</definedName>
    <definedName name="BEx79B5YQPZCBGVK2VOK95MEHM5C" hidden="1">#REF!</definedName>
    <definedName name="BEx79T5BX7J9OOCHGL1AJ3V9HMAM" hidden="1">[31]CLOE!#REF!</definedName>
    <definedName name="BEx7A5L0PB1CP33BMD1FML7VZETD" hidden="1">[32]N04!#REF!</definedName>
    <definedName name="BEx7A7OK00X3F9AWP2MEV3IE2FDG" hidden="1">#REF!</definedName>
    <definedName name="BEx7AIGZJHSE14VPA9MK7IMT6QH6" hidden="1">#REF!</definedName>
    <definedName name="BEx7AK9Q9AH2ZL8VH8A2IGWJ1H57" hidden="1">#REF!</definedName>
    <definedName name="BEx7AKQ01S3KVA3Z0T34S9QIAHGS" hidden="1">#REF!</definedName>
    <definedName name="BEx7B5ZWHH56WPKX9VC7N4DTBUM1" hidden="1">#REF!</definedName>
    <definedName name="BEx7BJ6MNKDBQEE5HPJRWLVAX2G8" hidden="1">#REF!</definedName>
    <definedName name="BEx7BTZ2N90DD6QVAUMSB8LQQM61" hidden="1">[34]CGL!#REF!</definedName>
    <definedName name="BEx7BYGWGJAUUVVAA3CFA89YDUBB" hidden="1">#REF!</definedName>
    <definedName name="BEx7C39J6OYSAUAW61QRNRC5HVS2" hidden="1">#REF!</definedName>
    <definedName name="BEx7C39JS8RYBGUPXF4VRMYI842D" hidden="1">#REF!</definedName>
    <definedName name="BEx7D983384LFTOLQLON0ZGI4K1X" hidden="1">#REF!</definedName>
    <definedName name="BEx7DG9JYGSV5ZILXNPIAV6EDXCA" hidden="1">#REF!</definedName>
    <definedName name="BEx7DKGMAAXRMBY24ISFV2Q2H5IS" hidden="1">#REF!</definedName>
    <definedName name="BEx7DSP99JXD0JBZGPOHV29Z63VP" hidden="1">#REF!</definedName>
    <definedName name="BEx7E076QWZGLSTBYA51LAJVPXF8" hidden="1">[31]CLOE!#REF!</definedName>
    <definedName name="BEx7E9HHR113JY1H7EMNEITDHQB8" hidden="1">#REF!</definedName>
    <definedName name="BEx7EWPL4O1S5YBBXFGEBQKO2F3W" hidden="1">#REF!</definedName>
    <definedName name="BEx7EYD0G1JLVDIAW2PJD3W4ONGG" hidden="1">[33]CGLE!#REF!</definedName>
    <definedName name="BEx7F891QLW2NNLU6RHD26JMCT7L" hidden="1">#REF!</definedName>
    <definedName name="BEx7FGSJCTH57CO2RGMBLZ45GNJX" hidden="1">#REF!</definedName>
    <definedName name="BEx7FLQKVPA3FAQMVD91XLWUJRL5" hidden="1">#REF!</definedName>
    <definedName name="BEx7FQJ8LPDHL7B5O4AGP649WISD" hidden="1">#REF!</definedName>
    <definedName name="BEx7GFPDRTT6QDFYRDPYTQZJCAR5" hidden="1">[31]CEQ!#REF!</definedName>
    <definedName name="BEx7GUJLTOJ3TCQPANGNVO4PIWZX" hidden="1">#REF!</definedName>
    <definedName name="BEx7H0OP3WYY9CM970WLJ7MCPJ0F" hidden="1">#REF!</definedName>
    <definedName name="BEx7H2XQA3LTYSGURGMAUG60HS5M" hidden="1">[33]CGLE!#REF!</definedName>
    <definedName name="BEx7HC2P1HQ05TOBPYPY9XUYGZCU" hidden="1">#REF!</definedName>
    <definedName name="BEx7HWR70HQLGYO2IWMF8QXSYLCD" hidden="1">#REF!</definedName>
    <definedName name="BEx7HZ5HPOA4W6DD33CXPKQB6X81" hidden="1">#REF!</definedName>
    <definedName name="BEx7IQKOWA2FHYQ8D9KZYFNYKANH" hidden="1">#REF!</definedName>
    <definedName name="BEx7J3RG61ZQ3CHKX4KJRKDWZVYF" hidden="1">[31]CLL!#REF!</definedName>
    <definedName name="BEx7JO53VBNNGPNMZ0KDJ10T9RF6" hidden="1">#REF!</definedName>
    <definedName name="BEx7K8TM86Z8QU71AEW7QXIFSRET" hidden="1">#REF!</definedName>
    <definedName name="BEx7KM5MJGX34FBQDCLNZ90NR02Z" hidden="1">#REF!</definedName>
    <definedName name="BEx7KRJU6XR67RXNC22I0LB1XQBM" hidden="1">[31]CEQ!#REF!</definedName>
    <definedName name="BEx7L4AHET3ZG0186WLHQB93O3X5" hidden="1">[33]CGLE!#REF!</definedName>
    <definedName name="BEx7LD4QNDK4COZ1T9FKIT03UMJF" hidden="1">#REF!</definedName>
    <definedName name="BEx7MBQTKXQXLPGJB36QJYUCY7V1" hidden="1">#REF!</definedName>
    <definedName name="BEx7MVIZH4KMT7KUFDOSJH4I8UUA" hidden="1">#REF!</definedName>
    <definedName name="BEx7N1TJLWW56SWHYLBANM8LSUZ9" hidden="1">#REF!</definedName>
    <definedName name="BEx7NMI08OXSGHUCXJ8RIQC97RMM" hidden="1">#REF!</definedName>
    <definedName name="BEx90TCY8EPXOSVFT8OI9PFWN452" hidden="1">#REF!</definedName>
    <definedName name="BEx91O8BAN03MYLKRBU5G6WG037M" hidden="1">#REF!</definedName>
    <definedName name="BEx91S9VNT6HU0O0POTLHCTXNF0K" hidden="1">#REF!</definedName>
    <definedName name="BEx92CNKRUYFNY1UQ3O3HNY8RE3I" hidden="1">#REF!</definedName>
    <definedName name="BEx92EWE91PD3SWEHKO27DP6AQXB" hidden="1">#REF!</definedName>
    <definedName name="BEx92V8IHD2MEPS30IG9F3IJHOAA" hidden="1">#REF!</definedName>
    <definedName name="BEx92YOIUXPKFZADAVO9IPV6ZJMP" hidden="1">#REF!</definedName>
    <definedName name="BEx93FGR7PTK2BK9FCV2YF3A4PJD" hidden="1">#REF!</definedName>
    <definedName name="BEx93KUXH1IUTJDMMG80CD79MJER" hidden="1">#REF!</definedName>
    <definedName name="BEx943QP4YVQQI1E3CTBX4XCKT22" hidden="1">#REF!</definedName>
    <definedName name="BEx944CA6C0CALIIZRXGO2DPYVEW" hidden="1">#REF!</definedName>
    <definedName name="BEx94OF7MQUXLCLI1YOFRIK13RU3" hidden="1">#REF!</definedName>
    <definedName name="BEx94T7ON66JBT96PSSHO3JXNQ27" hidden="1">#REF!</definedName>
    <definedName name="BEx958NELILR1GX1AVF5I8OV06N9" hidden="1">#REF!</definedName>
    <definedName name="BEx96LCNSFE1OWVXHGSUH2D4W05C" hidden="1">#REF!</definedName>
    <definedName name="BEx96RN8UABOZ8R57N1NDCR1JRSV" hidden="1">#REF!</definedName>
    <definedName name="BEx97ADHDII0NBYQADRI43PPCR05" hidden="1">#REF!</definedName>
    <definedName name="BEx97U5NG3SEW8G3MTDDR7Z75LST" hidden="1">#REF!</definedName>
    <definedName name="BEx98HJ7YR2UKAQXSTJCC1S98WRR" hidden="1">#REF!</definedName>
    <definedName name="BEx98UV9PG8XZD086TKAB3IYJVML" hidden="1">#REF!</definedName>
    <definedName name="BEx998T31YZRK66UQU3B6CYEBGZ9" hidden="1">#REF!</definedName>
    <definedName name="BEx999PAZDOT79TMUBNXGQ1V0C87" hidden="1">#REF!</definedName>
    <definedName name="BEx99CEE5FH0B47V6IUNWLC1654N" hidden="1">#REF!</definedName>
    <definedName name="BEx99DG8KRV0CYL9URAEGLFR04ZF" hidden="1">#REF!</definedName>
    <definedName name="BEx99QHI4F4F70XQARDSAHQH8JZC" hidden="1">#REF!</definedName>
    <definedName name="BEx9BG85LAF14UWZYIQFX0K88AQI" hidden="1">#REF!</definedName>
    <definedName name="BEx9BQ48LAZD9Y7WHFC4UX4GDS7A" hidden="1">#REF!</definedName>
    <definedName name="BEx9C6WFWYHY5KE4ILEBTW1XIRDZ" hidden="1">[31]CLL!#REF!</definedName>
    <definedName name="BEx9CFVZZ92T3POTNXNE1TYCEWOK" hidden="1">#REF!</definedName>
    <definedName name="BEx9CU4JGSAPI267IY8QB38J8EWO" hidden="1">#REF!</definedName>
    <definedName name="BEx9CZ2IHL1HAAET4CK1R1J9MZ7R" hidden="1">[31]CLL!#REF!</definedName>
    <definedName name="BEx9D8IAZI6MA18ZUF4X1DMM9UIJ" hidden="1">#REF!</definedName>
    <definedName name="BEx9DIZXT56SZEM3DNXWBG560DZX" hidden="1">[32]N15!#REF!</definedName>
    <definedName name="BEx9E7KPBDMHD0I7T8UJ5W413LF2" hidden="1">#REF!</definedName>
    <definedName name="BEx9FYD0OMMMEZM9HVD6NKAL1Y7K" hidden="1">#REF!</definedName>
    <definedName name="BEx9H7RKTEF3WXITY8JYJZCY47HQ" hidden="1">#REF!</definedName>
    <definedName name="BEx9HA5W5U7I21F9KB01076JRRQU" hidden="1">#REF!</definedName>
    <definedName name="BEx9HEYKF1MYVPB39Y5WNGDZI4UF" hidden="1">#REF!</definedName>
    <definedName name="BEx9JL15CINNIW01LQ3NGS3J4QZ0" hidden="1">#REF!</definedName>
    <definedName name="BEx9JMJ410SFG0LK9X2NJ8L84L5W" hidden="1">#REF!</definedName>
    <definedName name="BExAXP5S8TPZV4NX3U5XSWM53VS2" hidden="1">#REF!</definedName>
    <definedName name="BExAXREKVI00W3CYBTCZLTYOZ7G6" hidden="1">#REF!</definedName>
    <definedName name="BExAXTCRUARM1JX51J0C1NJV0WRI" hidden="1">#REF!</definedName>
    <definedName name="BExAY7FXXOBN0FEC3E581NQK1IP0" hidden="1">#REF!</definedName>
    <definedName name="BExAYAVXF8R4X24JDQAKA0JY1BZ8" hidden="1">#REF!</definedName>
    <definedName name="BExAYLJ1BBUPH3S2ZPF29ZIKBVLE" hidden="1">#REF!</definedName>
    <definedName name="BExAZP33WQA2O6K85N3SLUMRF6C9" hidden="1">[31]CLOE!#REF!</definedName>
    <definedName name="BExB03XAAU8SHRL0D8LVQ6OV7DTS" hidden="1">[32]N12!#REF!</definedName>
    <definedName name="BExB04TMD0DRK4GK1EWO2EQA3RLQ" hidden="1">#REF!</definedName>
    <definedName name="BExB0JI5KFL7Q3SCA76QEUSNA5AM" hidden="1">#REF!</definedName>
    <definedName name="BExB141CDZ0YNRQYH00RKVKKT1DH" hidden="1">#REF!</definedName>
    <definedName name="BExB1HDES554O5NKD8EBTE24Z888" hidden="1">[31]CLOE!#REF!</definedName>
    <definedName name="BExB1SRE3YE6NODW68K1UHABPG3P" hidden="1">[31]CFX!#REF!</definedName>
    <definedName name="BExB27QWTZIPLLLXTM4NZMEWGJXI" hidden="1">[31]CLOE!#REF!</definedName>
    <definedName name="BExB2AAI9OW64YBXC33X3BZ64QGC" hidden="1">#REF!</definedName>
    <definedName name="BExB2QRYKR4SZ5X8S3RL66W53HG1" hidden="1">#REF!</definedName>
    <definedName name="BExB325XV2KXQ7Q4OVZBEZ1K9YPW" hidden="1">#REF!</definedName>
    <definedName name="BExB38GI6H1NNEE5OKM4KH9ZLAQV" hidden="1">#REF!</definedName>
    <definedName name="BExB3QL84GHSHCDTD2YZ20MTCVQ6" hidden="1">#REF!</definedName>
    <definedName name="BExB3WL0QQ7YGI01HTWEWY847CQU" hidden="1">#REF!</definedName>
    <definedName name="BExB430XBPCOXE6N2V5S5EA5K4EO" hidden="1">#REF!</definedName>
    <definedName name="BExB56QLNXZ3PB3Q4PWFKXGDERQ2" hidden="1">#REF!</definedName>
    <definedName name="BExB5PMED7JUW2T4DPO67VV538RM" hidden="1">#REF!</definedName>
    <definedName name="BExB5S5ZBMROSCE8UEMJQNV8H3JK" hidden="1">#REF!</definedName>
    <definedName name="BExB5YLWDODKLVCAYC9DYZRJ8ITY" hidden="1">[31]CFX!#REF!</definedName>
    <definedName name="BExB64AVF6GT7G98H55QAR55IWW2" hidden="1">#REF!</definedName>
    <definedName name="BExB651ZLGEJN56TTRBNC0916GW6" hidden="1">#REF!</definedName>
    <definedName name="BExB6JAF34W3FN8TVXQ21B4PF4ZL" hidden="1">#REF!</definedName>
    <definedName name="BExB732IU33Y5QA5T707IEBDR97F" hidden="1">#REF!</definedName>
    <definedName name="BExB75RLZPICAZP10WEGI955YJLO" hidden="1">#REF!</definedName>
    <definedName name="BExB7NG7RIT62FMZ07I0F83MCMSX" hidden="1">#REF!</definedName>
    <definedName name="BExB818J9N6TMG0AHPPV69QQDYAP" hidden="1">#REF!</definedName>
    <definedName name="BExB8GITAICETH86SH89B1R9MSSH" hidden="1">#REF!</definedName>
    <definedName name="BExB8YY9FUTOB74ZJA2XG72HC2IE" hidden="1">#REF!</definedName>
    <definedName name="BExB958W1M8HYNEWHUC7NJX1OAJA" hidden="1">#REF!</definedName>
    <definedName name="BExB9G6LD1MWNMIDNUXJHF0HS9LL" hidden="1">#REF!</definedName>
    <definedName name="BExB9H89KQGIXXHU726TWNKX9TXQ" hidden="1">[31]CLL!#REF!</definedName>
    <definedName name="BExB9KJ6B8BL2MTX3ZEAPLE6F0VG" hidden="1">#REF!</definedName>
    <definedName name="BExB9XEXAVGZRADHAT4RZJA6YYCI" hidden="1">#REF!</definedName>
    <definedName name="BExB9XPQVUUH5S5S3AINI2I9A3AO" hidden="1">#REF!</definedName>
    <definedName name="BExBA1WRARW3DJ8JI5EY27JWJC9L" hidden="1">#REF!</definedName>
    <definedName name="BExBASL11J82YHTAVMX5UZDIDKSG" hidden="1">#REF!</definedName>
    <definedName name="BExBB2XDAU4VDU1206DWZA4HPT1A" hidden="1">#REF!</definedName>
    <definedName name="BExBC06UY07XRECB2KS6HBBEH5JL" hidden="1">#REF!</definedName>
    <definedName name="BExBCGDHWU0SEJY6WL3KQ8GSCUBT" hidden="1">#REF!</definedName>
    <definedName name="BExBCXB6C02Z1ZIX0FAR4DF1Z1RM" hidden="1">#REF!</definedName>
    <definedName name="BExBD2UQD3GTJF5AVPZDFMJJ3VAV" hidden="1">[31]CLOE!#REF!</definedName>
    <definedName name="BExBD3028DHEIST5VDJT2YRMCZJ1" hidden="1">#REF!</definedName>
    <definedName name="BExBDB3CHU1FHEALY3DG3Q9XPFQN" hidden="1">#REF!</definedName>
    <definedName name="BExBFTLUHQKEXWTIJ1DM3OIEBTIF" hidden="1">#REF!</definedName>
    <definedName name="BExCSMTR01FFFF4UDDU8NQ17UBGD" hidden="1">#REF!</definedName>
    <definedName name="BExCSSDF1EXKN7MT2JQHXVMH728H" hidden="1">#REF!</definedName>
    <definedName name="BExCT1YOMF94MKUBR3BT1DOVQS9W" hidden="1">#REF!</definedName>
    <definedName name="BExCTDY9RJUSZZA0Y9K54YZO8XQG" hidden="1">#REF!</definedName>
    <definedName name="BExCTUVTH9DH7UVGCAKV2FQN68NX" hidden="1">#REF!</definedName>
    <definedName name="BExCTZTX3OC16437AWWJR70AESBJ" hidden="1">#REF!</definedName>
    <definedName name="BExCU8IP53Q60LQLT5QPE1IY3JNK" hidden="1">#REF!</definedName>
    <definedName name="BExCUCV86SQL1Z748UUSIB3347YF" hidden="1">#REF!</definedName>
    <definedName name="BExCUDRKGV2OGW43CAXNUD59P1HN" hidden="1">#REF!</definedName>
    <definedName name="BExCUMB0UOYMQEPGVOMSQIVV8GKI" hidden="1">#REF!</definedName>
    <definedName name="BExCUT1UN9XBKEKU7JQJ3EF3QIUV" hidden="1">#REF!</definedName>
    <definedName name="BExCV2HN02QN40RCR253LZK70HPE" hidden="1">#REF!</definedName>
    <definedName name="BExCV63462FTJL3FOP323JMUWG7Q" hidden="1">#REF!</definedName>
    <definedName name="BExCVNM9L939BTXKID06C3QL1C1E" hidden="1">#REF!</definedName>
    <definedName name="BExCW6Y8EPVYGEVJRIC3PFRYO2DY" hidden="1">#REF!</definedName>
    <definedName name="BExCWGOUAKWJW30JVIUGVXWCPHE6" hidden="1">[31]CFX!#REF!</definedName>
    <definedName name="BExCX7D4KYY2HHYFOHDOV6ZZRBAD" hidden="1">#REF!</definedName>
    <definedName name="BExCXG7C9F7KCH74ZWFS7J0Q6MEW" hidden="1">#REF!</definedName>
    <definedName name="BExCY1MOUHPA5WANM2XQVV3JSPVB" hidden="1">#REF!</definedName>
    <definedName name="BExCYCVEXZ469LL108YNC5N4N3C4" hidden="1">#REF!</definedName>
    <definedName name="BExCYT20RER7749WX4V1MZ4BF7T4" hidden="1">[31]CEQ!#REF!</definedName>
    <definedName name="BExCZFU1HPOHIGOTOQEG7GE5H1UT" hidden="1">[31]CFX!#REF!</definedName>
    <definedName name="BExCZG4TYKXJS2CA1D320GQU93OR" hidden="1">#REF!</definedName>
    <definedName name="BExCZHS3VYKOSMYDRQUDACSD2AVO" hidden="1">#REF!</definedName>
    <definedName name="BExCZKXGLYQC8V6CF56YJ3L9TFHE" hidden="1">#REF!</definedName>
    <definedName name="BExCZTGW6CL43CZEQ5D9Z1OG59TF" hidden="1">#REF!</definedName>
    <definedName name="BExD0KL9Y5S5YF10P07KKN2ROAZB" hidden="1">#REF!</definedName>
    <definedName name="BExD0TVQLNOQGXAJCNU5F1TRKJUY" hidden="1">#REF!</definedName>
    <definedName name="BExD0U6IR7URUEM8YMZZ43R4XPQ2" hidden="1">#REF!</definedName>
    <definedName name="BExD12F5WVA5MAQUEQZSAEC2ASDE" hidden="1">#REF!</definedName>
    <definedName name="BExD1BKDGY07SSRPMTK4P34BPEHF" hidden="1">#REF!</definedName>
    <definedName name="BExD1EERZPIIVF828X03OHOT8VXX" hidden="1">#REF!</definedName>
    <definedName name="BExD1PHYFXHK8T0YBF9C2VXGK64P" hidden="1">#REF!</definedName>
    <definedName name="BExD26A7R9Y67M2XOT0AQS4D00N7" hidden="1">'[35]ACQ N16'!#REF!</definedName>
    <definedName name="BExD29FKPLOOUF7FAR0DVB16PHUP" hidden="1">#REF!</definedName>
    <definedName name="BExD2BZ88EWEK4N1ZWU4HAVLL5HS" hidden="1">#REF!</definedName>
    <definedName name="BExD2TYKTKCOEXAMTIPFNBROTQP2" hidden="1">#REF!</definedName>
    <definedName name="BExD3ALC5E52K2061OETCXS3QULY" hidden="1">#REF!</definedName>
    <definedName name="BExD402FYJMGQ4DHV4U3IAFK3RYH" hidden="1">#REF!</definedName>
    <definedName name="BExD40YV01GT2IDOSBK4L0SIIYBQ" hidden="1">#REF!</definedName>
    <definedName name="BExD45M5YJP726JUJ1CIAKUZWC4V" hidden="1">#REF!</definedName>
    <definedName name="BExD46YLS608IOWG05N3ZWJT16MW" hidden="1">[32]N13!#REF!</definedName>
    <definedName name="BExD473Y435WS1G220UQTNA3FHBK" hidden="1">#REF!</definedName>
    <definedName name="BExD48GK4XP89A11U1VKE4ZD7XWM" hidden="1">#REF!</definedName>
    <definedName name="BExD4N58DRK8QDOHRCJK5RCXGBQL" hidden="1">#REF!</definedName>
    <definedName name="BExD4USB70L0RYEQO4MODMQ104KF" hidden="1">#REF!</definedName>
    <definedName name="BExD56XEGZWOF5E86B1X8VAIWS56" hidden="1">#REF!</definedName>
    <definedName name="BExD5BVC600VBSEG7PKVCDG4OH27" hidden="1">#REF!</definedName>
    <definedName name="BExD5KUZPDE6PAVY87U9G6YWF210" hidden="1">#REF!</definedName>
    <definedName name="BExD5PYGKCQ4U59WMAE26EZMU0KH" hidden="1">#REF!</definedName>
    <definedName name="BExD5V1VZ9U0ZWZX1KG02GUCYQSN" hidden="1">#REF!</definedName>
    <definedName name="BExD7IUAZ5BE7698LT2RD2B18CVO" hidden="1">#REF!</definedName>
    <definedName name="BExD7W6C2L992QFBAGEU3NRN73H1" hidden="1">[31]CLL!#REF!</definedName>
    <definedName name="BExD8DPNDOY8GUD7NTYZY2AGTD83" hidden="1">#REF!</definedName>
    <definedName name="BExD94OKG2N71AON0QFALLYAPSTD" hidden="1">#REF!</definedName>
    <definedName name="BExD96XJ7MNZDT3Z0NWK65BRJW5K" hidden="1">#REF!</definedName>
    <definedName name="BExD98A0FLRUTND9WY0DJ46M8VPG" hidden="1">#REF!</definedName>
    <definedName name="BExD9HPSXIYE3FYC5I9R5KPEVV02" hidden="1">[33]CGLE!#REF!</definedName>
    <definedName name="BExD9O0K0FBUDZL3A3IQXK6XMC6E" hidden="1">#REF!</definedName>
    <definedName name="BExD9R5T9CON4TBIEBHAHFHUICC3" hidden="1">#REF!</definedName>
    <definedName name="BExDA6W5M15FU210WOZC8LWFF3YR" hidden="1">#REF!</definedName>
    <definedName name="BExDAJ6IH557HMP20808J4SD9OEF" hidden="1">#REF!</definedName>
    <definedName name="BExDB6UWLU6Y1SJZXO88HV9WUSO6" hidden="1">#REF!</definedName>
    <definedName name="BExDBG5DPJUGVOPJAKN2YFYUP61S" hidden="1">#REF!</definedName>
    <definedName name="BExEOD49AL8DKZWGCLDL4D31YM08" hidden="1">[31]CLOE!#REF!</definedName>
    <definedName name="BExEOZLG04DX1E2NSY43AFWN99OH" hidden="1">#REF!</definedName>
    <definedName name="BExEPHQ6BRFLRLHP1S092DBN5VC9" hidden="1">[31]CLO!#REF!</definedName>
    <definedName name="BExEPRM8TN2L8S9HXXH4NIBGQPR6" hidden="1">[31]CFX!#REF!</definedName>
    <definedName name="BExEQ00C0M1AL1V1FRIMXGZ4T8LR" hidden="1">#REF!</definedName>
    <definedName name="BExEQ17IHUKXE2GQFTYA2JGK0OOG" hidden="1">#REF!</definedName>
    <definedName name="BExEQA771X4K7USQS1N57NRQPILU" hidden="1">#REF!</definedName>
    <definedName name="BExEQVH8RZECPIBTZC54154X06BC" hidden="1">#REF!</definedName>
    <definedName name="BExERR8Y8RATQ3EUIV5FZWP80AF4" hidden="1">#REF!</definedName>
    <definedName name="BExES8BS7PJHXQQO6TCWJYFSKXYR" hidden="1">#REF!</definedName>
    <definedName name="BExESAA00T0S31BYNS410KSH773E" hidden="1">#REF!</definedName>
    <definedName name="BExESFTJIHGJS8I94NJD36ZDK267" hidden="1">#REF!</definedName>
    <definedName name="BExESLIIKMJY88HH655MLJJHHU9N" hidden="1">#REF!</definedName>
    <definedName name="BExESTLUMIWEZNKK6BNOMGTZ5HUM" hidden="1">#REF!</definedName>
    <definedName name="BExESYJZVM6QORJUPB0FF5R4MNFK" hidden="1">#REF!</definedName>
    <definedName name="BExETR0UHYLFRJBU8LOJPYVQZP92" hidden="1">#REF!</definedName>
    <definedName name="BExETRH2WY5XBXSNX16YZ5CCF1BQ" hidden="1">#REF!</definedName>
    <definedName name="BExEW931JJYFJ4LUMOTBLZMOD65T" hidden="1">#REF!</definedName>
    <definedName name="BExEX7P72CTBXQ9JIRZK35BR2OLP" hidden="1">#REF!</definedName>
    <definedName name="BExEXF1LKCR2IYGJ502XBGF148D9" hidden="1">#REF!</definedName>
    <definedName name="BExEXGE2SYX2G1BIQ29CLOAL2AWP" hidden="1">#REF!</definedName>
    <definedName name="BExEXW9WHHFDGU69IGFQKYM9S9MR" hidden="1">#REF!</definedName>
    <definedName name="BExEY30LEMTJUBK9LPQH8Q3F5NF6" hidden="1">#REF!</definedName>
    <definedName name="BExEYA28YDVJ8R1ZW1J8AJX7T6FN" hidden="1">#REF!</definedName>
    <definedName name="BExEYDCY4KU5D8JZ5M05UJ6NWBF7" hidden="1">#REF!</definedName>
    <definedName name="BExEZFPUUXLM1VF2ATYJS6BVTM7D" hidden="1">#REF!</definedName>
    <definedName name="BExEZWYB624CF1C510ZEHD72BIG5" hidden="1">#REF!</definedName>
    <definedName name="BExF0HBV23500LR3OUNZXF9OJLPB" hidden="1">[31]CLL!#REF!</definedName>
    <definedName name="BExF0L83VXG4IWN3XOA9FBW2JE4I" hidden="1">#REF!</definedName>
    <definedName name="BExF1CNHWDNPPXTNLJBQWLMMJBQQ" hidden="1">#REF!</definedName>
    <definedName name="BExF1HG3PODBJLG78JJKYEFBQTW4" hidden="1">#REF!</definedName>
    <definedName name="BExF1POQ9KBYTL7YDKCT0N1EFMAG" hidden="1">#REF!</definedName>
    <definedName name="BExF28KGVQ335UYTC00S9907CCEI" hidden="1">#REF!</definedName>
    <definedName name="BExF2KUVF7X00XWSUH828TLQ65QG" hidden="1">[31]CLO!#REF!</definedName>
    <definedName name="BExF2N95OEBWSUSDX92HDENCDH8N" hidden="1">#REF!</definedName>
    <definedName name="BExF2Z8RJZEP2JWG45ZL9P3H7TZX" hidden="1">#REF!</definedName>
    <definedName name="BExF382YTAADCEFMGAGYBLM8NM6I" hidden="1">#REF!</definedName>
    <definedName name="BExF3GMDOA3EOLHI3ZU1X70K58Z0" hidden="1">#REF!</definedName>
    <definedName name="BExF3OEXB0M8X1O7IKBH7KACTKFU" hidden="1">#REF!</definedName>
    <definedName name="BExF4EN3P1SB4ZBF1KXPY9IA4DOR" hidden="1">#REF!</definedName>
    <definedName name="BExF4IDVRR3V8SPC32YTBZBR01YA" hidden="1">[31]CEQ!#REF!</definedName>
    <definedName name="BExF4YVBJM1PR4NJ0OOJLWRQ8KQ1" hidden="1">#REF!</definedName>
    <definedName name="BExF53YPZJEN0F653CSUGKG4TH7C" hidden="1">[31]CLL!#REF!</definedName>
    <definedName name="BExF54PLJJ6WXJ0WN4RL67180JWE" hidden="1">#REF!</definedName>
    <definedName name="BExF59NRXT0ZBW7W17R2K5A2TJA4" hidden="1">#REF!</definedName>
    <definedName name="BExF5APF9X0FGL9SXAC2Q7U81553" hidden="1">#REF!</definedName>
    <definedName name="BExF5E046XONTNMNAT0ISN9DHQ88" hidden="1">#REF!</definedName>
    <definedName name="BExF5N592S4W0VFU8T0NSYYIRRXN" hidden="1">[31]CLL!#REF!</definedName>
    <definedName name="BExF5UHJVLD2RWKYKSJRXZAUK2NX" hidden="1">#REF!</definedName>
    <definedName name="BExF636G9W1R51LLBWMY66NOPPBV" hidden="1">[32]N06!#REF!</definedName>
    <definedName name="BExF66H63JXO7LMD026D42UBUJB6" hidden="1">#REF!</definedName>
    <definedName name="BExF6RAXCDKOSHG038HKF9CX1R0N" hidden="1">#REF!</definedName>
    <definedName name="BExF6XWAWDUKPWXTD07QXHO1ASLK" hidden="1">#REF!</definedName>
    <definedName name="BExF74N5JWL6O82KQJN7RAY44OES" hidden="1">#REF!</definedName>
    <definedName name="BExF78ZIVNKFSU4RQ41ZWBCL0LB5" hidden="1">#REF!</definedName>
    <definedName name="BExF7RKICJ14WLUAEONTDA9I72TR" hidden="1">#REF!</definedName>
    <definedName name="BExF84R84JALBV3XLLJMK877ZZ8W" hidden="1">#REF!</definedName>
    <definedName name="BExF8E1PLWJ213GJFKF631W3YU6S" hidden="1">#REF!</definedName>
    <definedName name="BExGKE1Q8ZL8PX4Y91WBBUZYNA2J" hidden="1">#REF!</definedName>
    <definedName name="BExGM5L4X5G7WIX2A1OOGAP7CL42" hidden="1">#REF!</definedName>
    <definedName name="BExGM7ONJBYZYSG3Y1M9Q0TT7ZHF" hidden="1">#REF!</definedName>
    <definedName name="BExGMEA0RLQXMWWWPQ8K6VLZ5R85" hidden="1">#REF!</definedName>
    <definedName name="BExGN4I0SNC3LU4LV43S1MWMS5DI" hidden="1">#REF!</definedName>
    <definedName name="BExGNDSHPJ7380YZU1J6G7P3RM6J" hidden="1">#REF!</definedName>
    <definedName name="BExGOBYC0UL94009GQ6N55DGFIPD" hidden="1">#REF!</definedName>
    <definedName name="BExGOLEBBJTBRGMR8J35RPD6HOII" hidden="1">#REF!</definedName>
    <definedName name="BExGOO3FBWBRRICY4T1OUF5DEB1U" hidden="1">#REF!</definedName>
    <definedName name="BExGP86BULJXG3Y788IXPG3H8MCT" hidden="1">#REF!</definedName>
    <definedName name="BExGP98022QCMD2Z5PNA8Z9BPGTP" hidden="1">#REF!</definedName>
    <definedName name="BExGPDKKFZOP3AOA4R3UQENLM16X" hidden="1">[33]CGLE!#REF!</definedName>
    <definedName name="BExGPFYV8L3GAPWQK2KEP8KNQNGB" hidden="1">#REF!</definedName>
    <definedName name="BExGPQR3PW0CH3B4SDG2W04EKJYK" hidden="1">#REF!</definedName>
    <definedName name="BExGQ3XV0QCSPKNLLY3Z9P6YXNTK" hidden="1">[31]CLO!#REF!</definedName>
    <definedName name="BExGQEA6TLRVNLPG7UC2NYEBY1OJ" hidden="1">#REF!</definedName>
    <definedName name="BExGQF6JZOBE4VHIFYNQ5LX0TWYI" hidden="1">#REF!</definedName>
    <definedName name="BExGRRA7A2IQC4WNETEQX3X5D1A8" hidden="1">#REF!</definedName>
    <definedName name="BExGS3F591HOMCCHY009IY5DB8IZ" hidden="1">#REF!</definedName>
    <definedName name="BExGSQSP7F22IPWFWI21827DPL6Y" hidden="1">[33]CGLE!#REF!</definedName>
    <definedName name="BExGSQY6FU75X1HZ7K7O6Z8UOBZS" hidden="1">#REF!</definedName>
    <definedName name="BExGSRUKOQQ7HIYN4GBE69DK2UW3" hidden="1">#REF!</definedName>
    <definedName name="BExGT62Z7N515RYGCBAK3YYPNCN3" hidden="1">#REF!</definedName>
    <definedName name="BExGTCTTVSYIS61PLSDJXYV0DPXX" hidden="1">#REF!</definedName>
    <definedName name="BExGTLTCWJM5KMX2FAX356UHAHHR" hidden="1">#REF!</definedName>
    <definedName name="BExGTTRDZ63X9ZSJ0CEREOC0TXUP" hidden="1">#REF!</definedName>
    <definedName name="BExGTWLSEIPZCN9I6B981SKKYKM7" hidden="1">#REF!</definedName>
    <definedName name="BExGTZ5L132ZTJU32VRD9NBP0RI5" hidden="1">#REF!</definedName>
    <definedName name="BExGU3NESG939P1MMYKA8S9LPOEJ" hidden="1">[31]CEQ!#REF!</definedName>
    <definedName name="BExGUL6IRKN8KM6AMK3QJ3A8EXAH" hidden="1">#REF!</definedName>
    <definedName name="BExGUMZ9Y8594UQNIIYFKXQK80HW" hidden="1">#REF!</definedName>
    <definedName name="BExGV726QJ1C9VYRUH3ZJSDD1EEO" hidden="1">#REF!</definedName>
    <definedName name="BExGVRFVCVAVVDR0QQ06YEFWXK5X" hidden="1">#REF!</definedName>
    <definedName name="BExGVS6SNLD2YQ2ZLCSG209YZM12" hidden="1">#REF!</definedName>
    <definedName name="BExGVZ2YMC3LH0BJT2708JQ1HLHJ" hidden="1">#REF!</definedName>
    <definedName name="BExGW1H97GNTZYH57148G0F7JNFY" hidden="1">#REF!</definedName>
    <definedName name="BExGWN23VOG4ET5AA1ADH3SUCAZD" hidden="1">#REF!</definedName>
    <definedName name="BExGWPLRBAEN84XXL26QQV52Z9IV" hidden="1">#REF!</definedName>
    <definedName name="BExGX38KJ83BEKW2KZR9W4WKDL9G" hidden="1">[31]CLO!#REF!</definedName>
    <definedName name="BExGXC8GDS61X6MSKPIINYGY6B8S" hidden="1">#REF!</definedName>
    <definedName name="BExGXKBLZ9ZOTPQZX86QK1K61WEM" hidden="1">#REF!</definedName>
    <definedName name="BExGXNBHPTMOSJOU07ALCN3SFHYG" hidden="1">#REF!</definedName>
    <definedName name="BExGXPKI54D6S3OUN78HZ2RJCGZR" hidden="1">#REF!</definedName>
    <definedName name="BExGXRYTUSEJLSI0ZZFN9BA0VTRF" hidden="1">#REF!</definedName>
    <definedName name="BExGY6CQPL0N2W1W5UYMM3N5IVBU" hidden="1">#REF!</definedName>
    <definedName name="BExGY8AQQ9PABDPRFXKV7CEMOUYN" hidden="1">#REF!</definedName>
    <definedName name="BExGYKQMXJQQMAB3FMK5R1D0RW9G" hidden="1">#REF!</definedName>
    <definedName name="BExGYMTZAD99OLCKKND302IHKL25" hidden="1">#REF!</definedName>
    <definedName name="BExGYTKUZ88G9XNE8BHMXQ9QZ4LE" hidden="1">#REF!</definedName>
    <definedName name="BExGZGI5VKO22CZ4JY18AKD2J75I" hidden="1">[31]CEQ!#REF!</definedName>
    <definedName name="BExGZI5JSDORHJX79SSXLMDR2WO5" hidden="1">#REF!</definedName>
    <definedName name="BExH0BDHA9T42G2VPZ40JS906NJR" hidden="1">#REF!</definedName>
    <definedName name="BExH0D0WKD8RPC2U9I25UTMA4N4A" hidden="1">#REF!</definedName>
    <definedName name="BExH0U98WPF3YPZLS9ESL6P0D5CO" hidden="1">#REF!</definedName>
    <definedName name="BExH19E208UDPVCK9J1Q73G2DF9Y" hidden="1">[31]CLOE!#REF!</definedName>
    <definedName name="BExH1AVZOH6MZUBBK2CPMZMZ1P4P" hidden="1">#REF!</definedName>
    <definedName name="BExH1GA69BOGJISZ8G0IZ5SMH38V" hidden="1">#REF!</definedName>
    <definedName name="BExH1UDBEZLKQBAHW61PO49N3JJG" hidden="1">#REF!</definedName>
    <definedName name="BExH23NT7GAH32L2JWTBW4P50TZ6" hidden="1">[33]CGLE!#REF!</definedName>
    <definedName name="BExH2ZFHUZV9FI7Y393WGEV7KVMR" hidden="1">#REF!</definedName>
    <definedName name="BExIFZ8RQ1SLMBJOV9NTVDYRQ8JB" hidden="1">[31]CLL!#REF!</definedName>
    <definedName name="BExIHF3F55SV5N6Q2RM12T5RER7H" hidden="1">#REF!</definedName>
    <definedName name="BExII7EYGA7A5R3VPOHLC1GQPRE2" hidden="1">[31]CEQ!#REF!</definedName>
    <definedName name="BExIIJ96M0PLNKTK3LXQLOZH072L" hidden="1">[31]CEQ!#REF!</definedName>
    <definedName name="BExIILNIXNWK8PGL7LOPWZJUM5QR" hidden="1">#REF!</definedName>
    <definedName name="BExIIQ56NRX9G03PK610GTRHJY3P" hidden="1">#REF!</definedName>
    <definedName name="BExIIXHLYKUQFFJU5XNYMOURP077" hidden="1">#REF!</definedName>
    <definedName name="BExIIYJGG9QQ6XFQN59B0A40AZ62" hidden="1">#REF!</definedName>
    <definedName name="BExIJD2OC9BBI1ZA6U17HDXZYTHT" hidden="1">#REF!</definedName>
    <definedName name="BExIJHV5UTJD38KTDA03EDPBVYOW" hidden="1">#REF!</definedName>
    <definedName name="BExIJV7E0FFZWZF4L3SPYLUO899V" hidden="1">#REF!</definedName>
    <definedName name="BExIK11PVCJL7OKJWPGOJE8VYRVX" hidden="1">#REF!</definedName>
    <definedName name="BExIKOVJWGEWG2LA3K9LI16E5BS1" hidden="1">#REF!</definedName>
    <definedName name="BExIKQTMCU4SOLAM5R0F1INFRBXD" hidden="1">#REF!</definedName>
    <definedName name="BExIKT7WV6UDJRYTZX0T36U641YS" hidden="1">#REF!</definedName>
    <definedName name="BExIKZTBP2KTIZ2DOMK7VXZAHJ1S" hidden="1">#REF!</definedName>
    <definedName name="BExIM0DML9Y95M29D8YAS372Z7W1" hidden="1">#REF!</definedName>
    <definedName name="BExIM6O6V6M259JV62F831BHRBP2" hidden="1">#REF!</definedName>
    <definedName name="BExIMGK9KQSMPHQFFKV0A6B89WEA" hidden="1">#REF!</definedName>
    <definedName name="BExIMWANJ8WEUSDVNM554I40VCHM" hidden="1">#REF!</definedName>
    <definedName name="BExIN7DV89WU6FJRXE7FTXRS2I8C" hidden="1">#REF!</definedName>
    <definedName name="BExIO41SZH3945HGZDFGVY9XVRA0" hidden="1">#REF!</definedName>
    <definedName name="BExIOS1336L7LSRPDYKWR9NVYCTN" hidden="1">#REF!</definedName>
    <definedName name="BExIPD5PER92FWG9IDAS4XLN71UR" hidden="1">[33]CGLE!#REF!</definedName>
    <definedName name="BExIPLZVTJRBX8W4693EBMATIL3C" hidden="1">#REF!</definedName>
    <definedName name="BExIPPQVXU6DKAE4IMI02A9DFD2D" hidden="1">[31]CLO!#REF!</definedName>
    <definedName name="BExIQ0JAGE7BZHZGVEZQA42E1MZ3" hidden="1">#REF!</definedName>
    <definedName name="BExIQAVGK6BDXG8C20DXQ0RU8WH9" hidden="1">#REF!</definedName>
    <definedName name="BExIQIYS9HF44QHA7OM9K3GU803Y" hidden="1">#REF!</definedName>
    <definedName name="BExIQN0DO7HU4P8ZUDC99GL34SKW" hidden="1">#REF!</definedName>
    <definedName name="BExIRXGQDYTK9NJDHX4V1RQHUI9E" hidden="1">#REF!</definedName>
    <definedName name="BExITE7KKNZZNRC4PNLVTQ6EIXOD" hidden="1">#REF!</definedName>
    <definedName name="BExITGGK16Q51S33HD1HMUWPLMWE" hidden="1">#REF!</definedName>
    <definedName name="BExIU4AA0IQYWCPUS5OQS8L5P5BD" hidden="1">#REF!</definedName>
    <definedName name="BExIUB15122HL3SPYKLRAQPI6DPO" hidden="1">[31]CEQ!#REF!</definedName>
    <definedName name="BExIUUCYNKHOWNNTR9PNGRXP7NN2" hidden="1">#REF!</definedName>
    <definedName name="BExIV6SNF0X3JGUVTEYVNDXOPKHW" hidden="1">#REF!</definedName>
    <definedName name="BExIV9N8Y1AJ9662NFJNCHO8DE2O" hidden="1">#REF!</definedName>
    <definedName name="BExIVJDTYJ6FZ64QOWT51IO6VKRD" hidden="1">#REF!</definedName>
    <definedName name="BExIVLC2ATZMPHDI3OLMJAFA58MJ" hidden="1">#REF!</definedName>
    <definedName name="BExIVURUJ5HBK73P049OS8GZBKO8" hidden="1">#REF!</definedName>
    <definedName name="BExIW1IIQWSEIJQSDS1D25ITEMYN" hidden="1">#REF!</definedName>
    <definedName name="BExIWQZMZ7NRFNUSM5XUXIXITQ9O" hidden="1">#REF!</definedName>
    <definedName name="BExIXHD4NTQ49G7JRST2OEBWCKSO" hidden="1">#REF!</definedName>
    <definedName name="BExIXHD5P5ZBDSZ5DFWEBBNSZFBA" hidden="1">#REF!</definedName>
    <definedName name="BExIXQ20U0K36W0KE4QXM2ZUS7PC" hidden="1">#REF!</definedName>
    <definedName name="BExIY3JJOV95INEMUBEO027DMS0N" hidden="1">#REF!</definedName>
    <definedName name="BExIYRYTVOZG8BDFH95XAOBNLR9V" hidden="1">#REF!</definedName>
    <definedName name="BExIYUNY1L7BCLBAJE2RWRYGLQE3" hidden="1">#REF!</definedName>
    <definedName name="BExIYUYPCUN2RLA9GOM36JMFT753" hidden="1">#REF!</definedName>
    <definedName name="BExIZ2GH7W8G976B0C7K8ARPAC38" hidden="1">#REF!</definedName>
    <definedName name="BExIZ8000TMKEM5OCHYLOUM4DD9B" hidden="1">#REF!</definedName>
    <definedName name="BExIZBLHAVALXQ2FM4XNOLVK7DHC" hidden="1">[31]CEQ!#REF!</definedName>
    <definedName name="BExIZI6V2RRSQUW9311PL7U9WX1N" hidden="1">[31]CFX!#REF!</definedName>
    <definedName name="BExJ01DE7PX956M6HHMSSBQJHULI" hidden="1">#REF!</definedName>
    <definedName name="BExJ059N9VU2RCL2OQNI5AIZUBGQ" hidden="1">[31]CFX!#REF!</definedName>
    <definedName name="BExJ0MY95R00FG0QTXEUG1S5NOD1" hidden="1">#REF!</definedName>
    <definedName name="BExJ0UQRRCZ7KFMLWM0ZCEPK3K0S" hidden="1">[31]CEQ!#REF!</definedName>
    <definedName name="BExJ0YXUCSR2JH23XVRZJH3UOFUI" hidden="1">#REF!</definedName>
    <definedName name="BExKDF4IEI0PMV3NRQ3HTH9936EZ" hidden="1">#REF!</definedName>
    <definedName name="BExKEMVR69B8QYVQ92OCLCDIR6R1" hidden="1">#REF!</definedName>
    <definedName name="BExKERIX8OW3G4DYATKN6HZVSTR5" hidden="1">[31]CFX!#REF!</definedName>
    <definedName name="BExKETBNGKC40OB6FO9Q6R1CQ5WE" hidden="1">[31]CEQ!#REF!</definedName>
    <definedName name="BExKF49F9E7I8KL46HCM4D2P8OV6" hidden="1">#REF!</definedName>
    <definedName name="BExKF50FX550MUO6X4H6IU1P1RWN" hidden="1">#REF!</definedName>
    <definedName name="BExKFFNJRQFVUSCZUZV0R4H01K9X" hidden="1">#REF!</definedName>
    <definedName name="BExKFH013C4QP5RORDWLU8J7YBAL" hidden="1">#REF!</definedName>
    <definedName name="BExKFJP5J9EZBNKVDKYDRW1CZ7FA" hidden="1">#REF!</definedName>
    <definedName name="BExKFSJBSI6COAIKSFBTU5YIXU5M" hidden="1">#REF!</definedName>
    <definedName name="BExKG6MH4ZVBXAUO4DVA90NEQZI3" hidden="1">[31]CLO!#REF!</definedName>
    <definedName name="BExKGDYWHAJOXF8RAS4WHCGI3EVM" hidden="1">#REF!</definedName>
    <definedName name="BExKGK9BN0OPLFBASZVE47MUGARO" hidden="1">#REF!</definedName>
    <definedName name="BExKHCVTH48D3VYNLKHVBHQGPY4F" hidden="1">#REF!</definedName>
    <definedName name="BExKHL4GO9G80LDOFIT9N1NXATHT" hidden="1">#REF!</definedName>
    <definedName name="BExKHMRWC84AIBKSIRTGHLNU8760" hidden="1">[31]CLO!#REF!</definedName>
    <definedName name="BExKHT2AVJQA4G840K6I44A2E63G" hidden="1">#REF!</definedName>
    <definedName name="BExKHVRKPOJRRMC8LMGRSRB717SX" hidden="1">#REF!</definedName>
    <definedName name="BExKHXV2Z9WPH32KYE4ZGIDTK3QA" hidden="1">#REF!</definedName>
    <definedName name="BExKIW6FE5X2DWOO2UTUTUBRDU3Y" hidden="1">#REF!</definedName>
    <definedName name="BExKIXODHJMAVBJMSR8CTUJZGFE5" hidden="1">#REF!</definedName>
    <definedName name="BExKJ5M8GS6ZZE0K0E50GWD1JQ6B" hidden="1">#REF!</definedName>
    <definedName name="BExKK3XJ97J3YHA5TVGZTB54Y72Z" hidden="1">[31]CLO!#REF!</definedName>
    <definedName name="BExKKXR7WX4WYNLGSAGA1B6FAXOW" hidden="1">#REF!</definedName>
    <definedName name="BExKL3WB75L8VIRI9C7G9MTCK0OT" hidden="1">#REF!</definedName>
    <definedName name="BExKLNDMWDXN68FTPYVIW4N1PTYI" hidden="1">#REF!</definedName>
    <definedName name="BExKM22CN7718I2H8RPGFRQ7YFAU" hidden="1">#REF!</definedName>
    <definedName name="BExKN5X6N28E9LPUX6UMZL5F4N2M" hidden="1">#REF!</definedName>
    <definedName name="BExKND9MDFWGA1HX32GYXNPDA03L" hidden="1">#REF!</definedName>
    <definedName name="BExKNG9HXL2NERLRT5OFPA0CLVST" hidden="1">[31]CLOE!#REF!</definedName>
    <definedName name="BExKNTLKJ81NY5VQ2WPCB1HOMRIX" hidden="1">#REF!</definedName>
    <definedName name="BExKOGZ7AIUG29EO1B6PRJ04SV7E" hidden="1">#REF!</definedName>
    <definedName name="BExKOHVIJ8YRE7I6XLYX3QUQGXNH" hidden="1">#REF!</definedName>
    <definedName name="BExKOIX8E97IV92HU8P7T0DMUBNJ" hidden="1">#REF!</definedName>
    <definedName name="BExKPAHUQTDGBQ78RRBTD8NLVC9J" hidden="1">[31]CEQ!#REF!</definedName>
    <definedName name="BExKPOKYEPM26X6HJ22LENW9MC9J" hidden="1">#REF!</definedName>
    <definedName name="BExKPYBKV9QFBI07PLCI3HW9MIL5" hidden="1">#REF!</definedName>
    <definedName name="BExKR4A30UXQYF6FGB3LPWQ8XSUQ" hidden="1">#REF!</definedName>
    <definedName name="BExKRQB3ICL9WKD7WLICRX0C3PK9" hidden="1">#REF!</definedName>
    <definedName name="BExKRYUNS6ZRS1EK6R2B4LMEKRX8" hidden="1">#REF!</definedName>
    <definedName name="BExKS739AQP5CPN5WJ77DFFW0414" hidden="1">#REF!</definedName>
    <definedName name="BExKS73B1GZO8XFDTO4J5MTL7UTL" hidden="1">#REF!</definedName>
    <definedName name="BExKSA37DKG1OC6Y4JLJOZTA8CPI" hidden="1">#REF!</definedName>
    <definedName name="BExKSI6IBCOI1B20RLUKGJX80WF2" hidden="1">#REF!</definedName>
    <definedName name="BExKSV2GOOMELND8N5DDJD63J96M" hidden="1">#REF!</definedName>
    <definedName name="BExKT7NMOZJKVTUV92D8VCQZRUZJ" hidden="1">#REF!</definedName>
    <definedName name="BExKUH26NCWINSIMX4RDZTU668TB" hidden="1">#REF!</definedName>
    <definedName name="BExKUU8WXPR2GF7AVWO7A62QLRJN" hidden="1">#REF!</definedName>
    <definedName name="BExKUWN8B7XYP11VY8VXWI6FX5FT" hidden="1">[33]CGLE!#REF!</definedName>
    <definedName name="BExKW0NK17PPV5PX6ZPX6QN0FNHG" hidden="1">[31]CLL!#REF!</definedName>
    <definedName name="BExKWC1LPB2DF7W6A7ZVHPQP9KF8" hidden="1">#REF!</definedName>
    <definedName name="BExM9O598HOFZMUPJOVK9QL3T72H" hidden="1">#REF!</definedName>
    <definedName name="BExM9UQMF9Q3YXEPPR14WHINKZNG" hidden="1">#REF!</definedName>
    <definedName name="BExMAAMGWL8B5QFUCYKH6C24Z1ZB" hidden="1">#REF!</definedName>
    <definedName name="BExMAJ0KIA6I4ZHMZCBCD7IFY7CV" hidden="1">#REF!</definedName>
    <definedName name="BExMBGQD3Z50QLE7EUAO34SA137G" hidden="1">[31]CLOE!#REF!</definedName>
    <definedName name="BExMBUTGADHRSBOHWG4RN4DY4MGA" hidden="1">#REF!</definedName>
    <definedName name="BExMBZRE7P5WLYNMQW15SKLQS0N6" hidden="1">[31]CLL!#REF!</definedName>
    <definedName name="BExMC6I99Q92NQ1FG3OSPRSBFQUS" hidden="1">#REF!</definedName>
    <definedName name="BExMCIHTMH86CUA3Y7Z52RPWC6P0" hidden="1">#REF!</definedName>
    <definedName name="BExMCNW1XUCFXSE8NRAOVGMWFHZC" hidden="1">#REF!</definedName>
    <definedName name="BExMCYOFX71P7XRJ1QHJP3AG2XXT" hidden="1">#REF!</definedName>
    <definedName name="BExMDMI67U5QN8ONL2OCJDR22N89" hidden="1">[33]CGLE!#REF!</definedName>
    <definedName name="BExMDVCJMVHZASFOQR75IMGB45PK" hidden="1">#REF!</definedName>
    <definedName name="BExMDVSNP7EE132DGU8QYEMAO7ZN" hidden="1">[33]CGLE!#REF!</definedName>
    <definedName name="BExME2E02R4B26ZRCVY1AHCU2NCG" hidden="1">#REF!</definedName>
    <definedName name="BExMEKZ031KFEMHHJB8YMJ72AN0F" hidden="1">#REF!</definedName>
    <definedName name="BExMEN2IG1S3KWHF6A70L6WZ2MF3" hidden="1">#REF!</definedName>
    <definedName name="BExMEND5NTVKNNYUFVYNJ9A60PSW" hidden="1">#REF!</definedName>
    <definedName name="BExMEYWL4DJAECQ2TDKIYIFW9BWR" hidden="1">[31]CFX!#REF!</definedName>
    <definedName name="BExMFBHR83DBPFHC1QYBUX2IRV43" hidden="1">#REF!</definedName>
    <definedName name="BExMFCZR69C6JDIYTETE8F1YL4JP" hidden="1">[31]CLOE!#REF!</definedName>
    <definedName name="BExMFWBK8PPBGETQ2FPEWCOHSCU6" hidden="1">#REF!</definedName>
    <definedName name="BExMGS8QPL7IB33JZH5A18H57BVY" hidden="1">#REF!</definedName>
    <definedName name="BExMGV35KIKFQLEVLDK4KUD7G07F" hidden="1">[32]N13!#REF!</definedName>
    <definedName name="BExMH1DRMFLOKX3CNDNCS0NY5GFA" hidden="1">#REF!</definedName>
    <definedName name="BExMH5KS7R4HGEK744PRZ092FRST" hidden="1">#REF!</definedName>
    <definedName name="BExMHI0IKLU2Q651ELK4TKZEEFMS" hidden="1">#REF!</definedName>
    <definedName name="BExMI2E77SSX5LX2WIQ84DUIOSL7" hidden="1">#REF!</definedName>
    <definedName name="BExMIAMT0L76W4PXKRP1XFUBX9BF" hidden="1">[31]CLL!#REF!</definedName>
    <definedName name="BExMIUPQTDMDRII40HCBHNXGQUDA" hidden="1">#REF!</definedName>
    <definedName name="BExMJHC8Y6PHFGHKGMY3SHKS0Q4Z" hidden="1">#REF!</definedName>
    <definedName name="BExMJT12SOWYIBMHO2PLW4W9HOSZ" hidden="1">#REF!</definedName>
    <definedName name="BExMKDERZ370B0OFIER80TTNH29U" hidden="1">#REF!</definedName>
    <definedName name="BExMKNG61KTCNMQMOQ24A86CUCX9" hidden="1">#REF!</definedName>
    <definedName name="BExMLYI3S261HQPYTAJ2W75AL63Z" hidden="1">#REF!</definedName>
    <definedName name="BExMM23MBRMMC85SBM0ESFJ3Z4K1" hidden="1">#REF!</definedName>
    <definedName name="BExMM474JNK1Q3GUT4X6LDS32YXO" hidden="1">#REF!</definedName>
    <definedName name="BExMMM0ZOWZB2KO0ZJJD8IA187BC" hidden="1">#REF!</definedName>
    <definedName name="BExMMR9XCBEDI315USTV0YCOZ912" hidden="1">#REF!</definedName>
    <definedName name="BExMMRF82U9HWQ2RG8V9SII5IJK7" hidden="1">#REF!</definedName>
    <definedName name="BExMNQSFV01P1M6EOA9I01OEM4WY" hidden="1">#REF!</definedName>
    <definedName name="BExMNZHA9TIE9QK4Y1A3MUTQJ8QH" hidden="1">#REF!</definedName>
    <definedName name="BExMO680AFXK26U4F9HQ17JQ84VN" hidden="1">#REF!</definedName>
    <definedName name="BExMP78KUNM9RIUQS0J0KOBP3U6M" hidden="1">#REF!</definedName>
    <definedName name="BExMP915XA4K9OQ5X613RJ0JWGYG" hidden="1">#REF!</definedName>
    <definedName name="BExMPAJ4HAZ1SVDP0XWI1LH895NS" hidden="1">[31]CFX!#REF!</definedName>
    <definedName name="BExMPHQ35VKA8K4A6TG3JP7QNO6Q" hidden="1">[31]CLO!#REF!</definedName>
    <definedName name="BExMQ17G746STUXV1PXDL4QASVIL" hidden="1">#REF!</definedName>
    <definedName name="BExMQBE9B2VRZ1XURFRKCPW7YGR9" hidden="1">#REF!</definedName>
    <definedName name="BExMQHJIG5ZEIE7YL2L2KBX0JWSF" hidden="1">#REF!</definedName>
    <definedName name="BExMQHOTLEWKGF4EFEKF8P4MWD25" hidden="1">#REF!</definedName>
    <definedName name="BExMQLL4HPZH1YJKYWE5EMOBP1QU" hidden="1">[32]N15!#REF!</definedName>
    <definedName name="BExMR462CK457X9Q8AUXFIYYMF5L" hidden="1">#REF!</definedName>
    <definedName name="BExMR7M1QAAQ6GPGG3FECRTGVUHE" hidden="1">#REF!</definedName>
    <definedName name="BExMSG9P3BMQNUPJW69PWG8WYRNC" hidden="1">#REF!</definedName>
    <definedName name="BExMSJ9LYU21PLAWAGHMIB16LMTQ" hidden="1">#REF!</definedName>
    <definedName name="BExMSL2CL7UXX6UGINQ7OW0RIAG1" hidden="1">[32]N04!#REF!</definedName>
    <definedName name="BExMTE4Y0KTGDTBJS4MEION0D0OB" hidden="1">#REF!</definedName>
    <definedName name="BExO5GJAOMZWDVA8X0MQHYPNTP9J" hidden="1">#REF!</definedName>
    <definedName name="BExO5LXH5UX8ATJHDQ0WDEJ5ZWI9" hidden="1">[31]CLO!#REF!</definedName>
    <definedName name="BExO68USESIM60RPKYVR70QD4SZY" hidden="1">#REF!</definedName>
    <definedName name="BExO69LW94BSCGT6KV3Z2OPGZ0C0" hidden="1">#REF!</definedName>
    <definedName name="BExO6ZDT1PD3BFD83Z9PJUIIG6VD" hidden="1">[31]CEQ!#REF!</definedName>
    <definedName name="BExO73FCRTXBTW437OV85J5FRZRC" hidden="1">#REF!</definedName>
    <definedName name="BExO7UZZIORPRISB3BZ6AUO0R1K6" hidden="1">#REF!</definedName>
    <definedName name="BExO8EMMMRM37J2O3R29E13J0SRV" hidden="1">[31]CLOE!#REF!</definedName>
    <definedName name="BExO8UNZAUY6UOPYAB3NWXCEAGLG" hidden="1">#REF!</definedName>
    <definedName name="BExO97EGUA3SXBF4JLVIZQ19WRM5" hidden="1">#REF!</definedName>
    <definedName name="BExO9L6R8PR6LYYWAWKR65GR9RTX" hidden="1">#REF!</definedName>
    <definedName name="BExO9O16PMA98W0EJ5OGXWPRGIIH" hidden="1">#REF!</definedName>
    <definedName name="BExOA59O3SJ3MZIGOJ29ELF7H3QD" hidden="1">#REF!</definedName>
    <definedName name="BExOAL5DDXYQ0BYKI4YZX5QT0RLL" hidden="1">#REF!</definedName>
    <definedName name="BExOB34QW603EMS5FUDPX64UZ1MI" hidden="1">#REF!</definedName>
    <definedName name="BExOD0T9ZYFUZZ0RY0DCPZ1SR4S3" hidden="1">[31]CLOE!#REF!</definedName>
    <definedName name="BExOD43ZGTFYNG9593RW4KRLMTMN" hidden="1">#REF!</definedName>
    <definedName name="BExOEB9MVH5FKIME41KFU8FV2NXF" hidden="1">#REF!</definedName>
    <definedName name="BExOEF5X2E60JN61ZCUB99V5ZDJY" hidden="1">#REF!</definedName>
    <definedName name="BExOEOG8CQWWVE1T982MKKBEB3HG" hidden="1">#REF!</definedName>
    <definedName name="BExOEOLPZ91L0X8CZZ4FUZM8BI5K" hidden="1">#REF!</definedName>
    <definedName name="BExOERR3LORH3Y5Z10M2TSEL86N5" hidden="1">[31]CLO!#REF!</definedName>
    <definedName name="BExOFT2BYL9I4XSLSQCQO626OOJX" hidden="1">#REF!</definedName>
    <definedName name="BExOG875BINW225WE19ZGQ1AD9SU" hidden="1">#REF!</definedName>
    <definedName name="BExOGEXSL4YI2WSQEJO65FK70UBT" hidden="1">#REF!</definedName>
    <definedName name="BExOGW6ATLX15WQI1RC7WT3SEYWY" hidden="1">#REF!</definedName>
    <definedName name="BExOHDUQZBFVONJ8XNL76FKY3BQJ" hidden="1">#REF!</definedName>
    <definedName name="BExOHVZKVNVH97ZU7CIE9V8XJKS6" hidden="1">#REF!</definedName>
    <definedName name="BExOI5Q6HHWYR8E5F7P2L2PKGWIP" hidden="1">#REF!</definedName>
    <definedName name="BExOI6H7FHJNC9Z190ET47G2PD4L" hidden="1">#REF!</definedName>
    <definedName name="BExOI8Q1MHOTB9YKKV73BS9B86AT" hidden="1">#REF!</definedName>
    <definedName name="BExOIEF0T45QSYRGQ00W60ZQQB5O" hidden="1">[31]CGL!#REF!</definedName>
    <definedName name="BExOIH9N1IL9BX1C5AHOLWZVB05R" hidden="1">#REF!</definedName>
    <definedName name="BExOIPNQAMDQ7HEB5VWKRZDXE0US" hidden="1">#REF!</definedName>
    <definedName name="BExOJ0AQ9U82CIQZXBUNCMBT7I7H" hidden="1">#REF!</definedName>
    <definedName name="BExOJ58MH2O5IITMA1JKPCN459OQ" hidden="1">[31]CLO!#REF!</definedName>
    <definedName name="BExOJIFDW6MDBT7WJ6LYAIDJPF5X" hidden="1">#REF!</definedName>
    <definedName name="BExOJVWWTT6YGD2BLA3HJJ76QEZC" hidden="1">[31]CLL!#REF!</definedName>
    <definedName name="BExOK0K39WDX3LUPSVQL7Q5PF18C" hidden="1">[31]CFX!#REF!</definedName>
    <definedName name="BExOLHLUUTIQLOVXHZZ2470PDTOU" hidden="1">#REF!</definedName>
    <definedName name="BExOMKF2DIDEE7YI2OLQLEJW98NU" hidden="1">#REF!</definedName>
    <definedName name="BExOMXLT7PKJLU7DJQ1GP9K3YEH3" hidden="1">#REF!</definedName>
    <definedName name="BExON8JJJU682YA15DR3ZI2YSQO9" hidden="1">[31]CEQ!#REF!</definedName>
    <definedName name="BExON9LCUN46KI22TK1NAKXIXF47" hidden="1">#REF!</definedName>
    <definedName name="BExONHOOGR13E4GBFP8Y5HLKOSXF" hidden="1">#REF!</definedName>
    <definedName name="BExONIA8SXQHPF6J3CRFJVHBOL8N" hidden="1">#REF!</definedName>
    <definedName name="BExONK8AEDMT4J6O48HQDODBI9R4" hidden="1">'[35]ACQ N16'!#REF!</definedName>
    <definedName name="BExONP0YZYKNBHU153W5M32IM2IH" hidden="1">#REF!</definedName>
    <definedName name="BExONWDEY0Q3QBVKQ2T09CCJEK4J" hidden="1">#REF!</definedName>
    <definedName name="BExONWYYI9890K3R1PGSVOPW29JS" hidden="1">#REF!</definedName>
    <definedName name="BExOOOE3GMTEKCPM3IWJK2JEMBZ6" hidden="1">#REF!</definedName>
    <definedName name="BExOOTN1LBERXW7STN1J6WRNHWBM" hidden="1">#REF!</definedName>
    <definedName name="BExOP26H47JGH8DMFMWA2FCFRB88" hidden="1">#REF!</definedName>
    <definedName name="BExQ0UDY1KJT5BRJN2IDET9M5QPT" hidden="1">[31]CFX!#REF!</definedName>
    <definedName name="BExQ32EQN8FD1PODQ6QHYH9P2QR0" hidden="1">[31]CLOE!#REF!</definedName>
    <definedName name="BExQ39G7NDR9EVJC77PG54B00N23" hidden="1">#REF!</definedName>
    <definedName name="BExQ4G5OI9I39GPN0BEVE2JBA8EB" hidden="1">#REF!</definedName>
    <definedName name="BExQ5LYVW9ENOPQ3JICNL7REIK64" hidden="1">#REF!</definedName>
    <definedName name="BExQ5OO0ZFY6TTRLX6JLIT9OUNVX" hidden="1">#REF!</definedName>
    <definedName name="BExQ6A8PU327IRPGM1YN3I6OXZ5P" hidden="1">[33]CGLE!#REF!</definedName>
    <definedName name="BExQ6KA8Z1R59JUXX4A734L5LMYS" hidden="1">[33]CGLE!#REF!</definedName>
    <definedName name="BExQ6VTLG0GQV62BLUHT75ZMQ8OY" hidden="1">#REF!</definedName>
    <definedName name="BExQ8UP8DVM3K4QWYOUYYZ12IUHG" hidden="1">[32]N12!#REF!</definedName>
    <definedName name="BExQ9RTGI1U5GLWJ6D7FNV5SX0J3" hidden="1">#REF!</definedName>
    <definedName name="BExQAPTYM51VBONFWSCR1KYS8L3C" hidden="1">#REF!</definedName>
    <definedName name="BExQB4TGZSNEKG704TTWP152IKZD" hidden="1">#REF!</definedName>
    <definedName name="BExQBB41S1X4ECO7VRZZ5BIWLN99" hidden="1">#REF!</definedName>
    <definedName name="BExQBCRFKT0PLX7BVUKPSHD0AOZ8" hidden="1">#REF!</definedName>
    <definedName name="BExQCCQ19TFEHKJUHR2KU2KPRV9T" hidden="1">#REF!</definedName>
    <definedName name="BExQCETKN3HRDRPZTFVJBB7XY646" hidden="1">#REF!</definedName>
    <definedName name="BExQCHIOYYRZ4WNE56CO4C1CJR4V" hidden="1">#REF!</definedName>
    <definedName name="BExQCYAW5HZ9PEUHR4OHGEQ54OA6" hidden="1">[31]CEQ!#REF!</definedName>
    <definedName name="BExQCZI1G9YG58RFOKCOW0VWUXFX" hidden="1">[32]N14!#REF!</definedName>
    <definedName name="BExQDO83DAT2MDYF895L6AXW0UZ9" hidden="1">#REF!</definedName>
    <definedName name="BExQESDYSH5I25ZIKCH7VL3WTCGO" hidden="1">#REF!</definedName>
    <definedName name="BExQESORFBI2VWMF3L0F34OJHT3D" hidden="1">#REF!</definedName>
    <definedName name="BExQF00ZI6ZPL5DSX7CJTQ8M4G0D" hidden="1">[33]CGLE!#REF!</definedName>
    <definedName name="BExQF42R7CHY0VQBBCTBUCIYP1YO" hidden="1">#REF!</definedName>
    <definedName name="BExQGHDK9SV8MGWDOJHH4QF0UKT1" hidden="1">[31]CGL!#REF!</definedName>
    <definedName name="BExQH1WJ7IMPZ7JSMEFB9PDX4D5T" hidden="1">#REF!</definedName>
    <definedName name="BExQH27CLVUYXAO6DYQQBVKL8UEV" hidden="1">[31]CLOE!#REF!</definedName>
    <definedName name="BExQHB72AHU9CAA5HK0H5A87C2WP" hidden="1">#REF!</definedName>
    <definedName name="BExQHEN223BYTUY9QS2BJ3NRVE79" hidden="1">[31]CFX!#REF!</definedName>
    <definedName name="BExQHKC2DGVHLRDDCQIO7KN43V7I" hidden="1">#REF!</definedName>
    <definedName name="BExQHYPXVEH0BZK9A9TLSO4O5EGC" hidden="1">[31]CLOE!#REF!</definedName>
    <definedName name="BExQI8M0ITUFZPFW86HK6YLZCIMI" hidden="1">#REF!</definedName>
    <definedName name="BExQIJUINXE9CWNI8PFX9RYM68W6" hidden="1">#REF!</definedName>
    <definedName name="BExQIL1OV4WKXR5CZNGNLJRJZK8V" hidden="1">#REF!</definedName>
    <definedName name="BExQJJ2E4T1F3BQ43NYHX6555NQ6" hidden="1">[33]CGLE!#REF!</definedName>
    <definedName name="BExQKEOMHN3REH5C4U8V8T1F2YVR" hidden="1">#REF!</definedName>
    <definedName name="BExQKSRR90D537W4JH8IRZR3RXAB" hidden="1">#REF!</definedName>
    <definedName name="BExQLJQSQE7BZ7LIBP9W1H0CZBHV" hidden="1">[31]CLL!#REF!</definedName>
    <definedName name="BExRYONJ71JBR94AKH4IGSG29H0B" hidden="1">#REF!</definedName>
    <definedName name="BExRZHQ4OJA8OVLSS7VTWJ0X9X2W" hidden="1">#REF!</definedName>
    <definedName name="BExRZPTG2JAN2B4PMCLEATXK467F" hidden="1">#REF!</definedName>
    <definedName name="BExS035HBB9AR6Y81SZJDA83S95G" hidden="1">#REF!</definedName>
    <definedName name="BExS07799001W5D9VVQNLL8R8W95" hidden="1">#REF!</definedName>
    <definedName name="BExS0HU5M29PKSMK1DY339B171KH" hidden="1">#REF!</definedName>
    <definedName name="BExS0L4VT621PJYFTKPIZ9RX9BPU" hidden="1">[31]CLOE!#REF!</definedName>
    <definedName name="BExS0OVU92P4DBRAMUBXTBO7WPIS" hidden="1">[31]CGL!#REF!</definedName>
    <definedName name="BExS1GB0SF7L60DU1THKX0LO7B5P" hidden="1">#REF!</definedName>
    <definedName name="BExS1SFWF43AHJZY5OQALC8JW7H3" hidden="1">[31]CLL!#REF!</definedName>
    <definedName name="BExS32APENVTSMWC9HEJQZDJ72NU" hidden="1">#REF!</definedName>
    <definedName name="BExS3WPT7LS3TA9FTUIZL2N1Y323" hidden="1">#REF!</definedName>
    <definedName name="BExS4HEA9BJW36N4397O2OMUIBEQ" hidden="1">[33]CGLE!#REF!</definedName>
    <definedName name="BExS4IW6ZEVS8D85KLVJ6E5TWKI8" hidden="1">[32]N17!#REF!</definedName>
    <definedName name="BExS4OL882PMQ54GGZRC5GAYS1EK" hidden="1">#REF!</definedName>
    <definedName name="BExS5O3PA9R4UOUZU9DKUNUQN5ZW" hidden="1">#REF!</definedName>
    <definedName name="BExS7LBXYJ0E1PCQW0AP3EMI6Z1Q" hidden="1">#REF!</definedName>
    <definedName name="BExS7MJ4ZTKOZ70GHNLZFHMA14QZ" hidden="1">[31]CLL!#REF!</definedName>
    <definedName name="BExS7PDPDV6KYB6ATBYDUNRDOPMW" hidden="1">#REF!</definedName>
    <definedName name="BExS8SXRG9YFNZJ43ICUIMIBHSZW" hidden="1">#REF!</definedName>
    <definedName name="BExS9288KF0IHUEAKTFKTB7JGC8P" hidden="1">#REF!</definedName>
    <definedName name="BExS934LFTHAXVBUHHGLQIEYB9X5" hidden="1">#REF!</definedName>
    <definedName name="BExS9BDGD8NH68WVIZJZFECNY11J" hidden="1">#REF!</definedName>
    <definedName name="BExS9QI7SLYGZG4T6P4GWYPC0FVZ" hidden="1">#REF!</definedName>
    <definedName name="BExS9T7BR1CNSXT8N8CW83OZN2SF" hidden="1">#REF!</definedName>
    <definedName name="BExS9YWBYCYJU2HCLBNLQK604SFT" hidden="1">[31]CLO!#REF!</definedName>
    <definedName name="BExSA21KJLPKSS32W3T95LP19JIU" hidden="1">#REF!</definedName>
    <definedName name="BExSA5C93LSNGRRB922TFZOAHF48" hidden="1">#REF!</definedName>
    <definedName name="BExSA81BLYY5TUQOT9DABAFZ2TFW" hidden="1">#REF!</definedName>
    <definedName name="BExSA86SQC5KT98GZ1A7BA55SHI8" hidden="1">#REF!</definedName>
    <definedName name="BExSBAP6E8BMHCHOOYCLZSC2ZWAN" hidden="1">#REF!</definedName>
    <definedName name="BExSBFSN3GAHDFYQAAPBW3NN29LS" hidden="1">#REF!</definedName>
    <definedName name="BExSBJ3AOGMW85GPSCMZO3N4KGK9" hidden="1">#REF!</definedName>
    <definedName name="BExSBJZOKZNSXKFRPWAFKM3E5H8M" hidden="1">#REF!</definedName>
    <definedName name="BExSBQL17AA7VM6YBW92NPMQO82B" hidden="1">#REF!</definedName>
    <definedName name="BExSDX3S1NSRJU4MK7NR1P76447J" hidden="1">#REF!</definedName>
    <definedName name="BExSE5XZLMSAF023S9ZCHAPOJORZ" hidden="1">[31]CEQ!#REF!</definedName>
    <definedName name="BExSECOUBXDT56BG3UPB39ESH0I3" hidden="1">#REF!</definedName>
    <definedName name="BExSF2GQ70FXW27SKWERNTNVEC93" hidden="1">#REF!</definedName>
    <definedName name="BExSF50D9TKEXKXKOI07JYSK6H9I" hidden="1">#REF!</definedName>
    <definedName name="BExSF50DUQBY8S4KR8J2PN4IWWUD" hidden="1">#REF!</definedName>
    <definedName name="BExSFCSWWZEU2RCASPFNEV33GIFD" hidden="1">#REF!</definedName>
    <definedName name="BExSFDJT95553OCWQNDCNUG452JP" hidden="1">#REF!</definedName>
    <definedName name="BExSFGJOODNVTLPMX9KZ9H8LD54X" hidden="1">#REF!</definedName>
    <definedName name="BExSFHAR7Z97VNEQY2C6VDGD8G02" hidden="1">#REF!</definedName>
    <definedName name="BExSG4IUIUEUJUX0XTGIU76ZFQVD" hidden="1">#REF!</definedName>
    <definedName name="BExSG6X7BCGG4XE976W1NOICOTOC" hidden="1">[31]CLL!#REF!</definedName>
    <definedName name="BExSGMT1F80FUX16VV186LHHGAW9" hidden="1">#REF!</definedName>
    <definedName name="BExSGULLDHBEGBZK9V5RIXYTAF80" hidden="1">#REF!</definedName>
    <definedName name="BExSGWJT6KT1IFUHT5VHF3F21OKY" hidden="1">[31]CLOE!#REF!</definedName>
    <definedName name="BExSH5DZJVH0P0MFHAXXNWLGKP5I" hidden="1">#REF!</definedName>
    <definedName name="BExSH6VXGN2CF41CDBKKGMHRNJBF" hidden="1">#REF!</definedName>
    <definedName name="BExTTDHBVUA02I8KVFI3LOQHQJY4" hidden="1">#REF!</definedName>
    <definedName name="BExTUPQG4EY5J5VOVRQ3T227TF5L" hidden="1">[31]CLL!#REF!</definedName>
    <definedName name="BExTUS4QPYVU9CIAU66Y4QH7TM3S" hidden="1">[33]CGLE!#REF!</definedName>
    <definedName name="BExTV1F9CIMG8ROQB9014AUA2ML0" hidden="1">#REF!</definedName>
    <definedName name="BExTVGUV04JC867UG39XNQF9Y7RT" hidden="1">#REF!</definedName>
    <definedName name="BExTVJEN2F7BDSUKIRPP0KO3LR7Z" hidden="1">#REF!</definedName>
    <definedName name="BExTW1U3ZXL6C2GLBPWJIDEHZ5ON" hidden="1">#REF!</definedName>
    <definedName name="BExTW7DS7HW5H72165C4991GLR4Z" hidden="1">#REF!</definedName>
    <definedName name="BExTWHV9ZIKDBFEFDV7K6S4QF7ZQ" hidden="1">#REF!</definedName>
    <definedName name="BExTWLGWMX0RM7C92MC1JL8UGS8Q" hidden="1">#REF!</definedName>
    <definedName name="BExTWMYPALEILTVPQ9PJPNVJST01" hidden="1">#REF!</definedName>
    <definedName name="BExTWTPKKY2ETPTSUDIOMWEU3QT7" hidden="1">#REF!</definedName>
    <definedName name="BExTWZJURWPUV1FOOSO4GTDFLO43" hidden="1">#REF!</definedName>
    <definedName name="BExTXLQB392RI9AQKTSJ8L674U6I" hidden="1">#REF!</definedName>
    <definedName name="BExTY7GGH4ZJSQ9KVOAJVQWWPACA" hidden="1">#REF!</definedName>
    <definedName name="BExTYCJVXRK41WOKJDJ1RKEFJ3MO" hidden="1">[31]CLO!#REF!</definedName>
    <definedName name="BExTYZBWZDKJIHLP79QEPQGDROBW" hidden="1">#REF!</definedName>
    <definedName name="BExTZUSU4TX6P3C94ZUTY5E42EAD" hidden="1">#REF!</definedName>
    <definedName name="BExTZWQVWGMNFO5ZHIA2ESOXSYU4" hidden="1">#REF!</definedName>
    <definedName name="BExU0IMI960F4W18UD9RK68ASE6W" hidden="1">#REF!</definedName>
    <definedName name="BExU1JXR5WVQY3FJMDQA4WVFGG5B" hidden="1">#REF!</definedName>
    <definedName name="BExU1KZEC1TH2QFQCRYBD7UW6ZBG" hidden="1">#REF!</definedName>
    <definedName name="BExU25TEDCDTGQK7E5C8IXONQ4LV" hidden="1">#REF!</definedName>
    <definedName name="BExU2UE4OH5UPVS1AVNJB2VOEAGV" hidden="1">#REF!</definedName>
    <definedName name="BExU2UU87THR4AIZH2GTF9JGG36Q" hidden="1">[31]CLO!#REF!</definedName>
    <definedName name="BExU3SPGQKBXYJMXQNN9BOM5G64V" hidden="1">#REF!</definedName>
    <definedName name="BExU46XWLOQSEOO9BTGDCKAPVRWU" hidden="1">#REF!</definedName>
    <definedName name="BExU48AIKTSSEDEFM6JRCXB6TNXQ" hidden="1">#REF!</definedName>
    <definedName name="BExU4NA170NLU59NXAWHPPUGI4NT" hidden="1">#REF!</definedName>
    <definedName name="BExU56R6XK0KCYH7LP6VU4C8YGNQ" hidden="1">#REF!</definedName>
    <definedName name="BExU5X9YQAH7DMNTZRE1B8SR2KPB" hidden="1">#REF!</definedName>
    <definedName name="BExU669OAMULCTKRUXFMJ1O0GLFQ" hidden="1">#REF!</definedName>
    <definedName name="BExU6O970GA8FHTO2RFVY6VLZ79S" hidden="1">#REF!</definedName>
    <definedName name="BExU7PPR2G29MO1SC4XH7KZSGTD3" hidden="1">#REF!</definedName>
    <definedName name="BExU82R0R7NY0IFMNNR5FAZ5JR0F" hidden="1">#REF!</definedName>
    <definedName name="BExU8SOF8FLIALL4GPN4ZWQB0Y9T" hidden="1">#REF!</definedName>
    <definedName name="BExU90X0TJIB1RH5PHU4M5XSOHVT" hidden="1">#REF!</definedName>
    <definedName name="BExU9TU5ZH1WLXXPIN0G5RAFECYX" hidden="1">#REF!</definedName>
    <definedName name="BExUAGBER1N12GHEYZEJV5JAZSEL" hidden="1">[31]CEQ!#REF!</definedName>
    <definedName name="BExUAU96W1D4ZPZZ27C8IPO4JQEN" hidden="1">#REF!</definedName>
    <definedName name="BExUAWYA2II5O0FKXYP79KVQEGDE" hidden="1">[31]CLL!#REF!</definedName>
    <definedName name="BExUBNBLPNTHN57NRBXWB45TEU1Y" hidden="1">#REF!</definedName>
    <definedName name="BExUC6I5RGW038PN5JZBZ6N37DP3" hidden="1">#REF!</definedName>
    <definedName name="BExUDLAXF872P5KHF22M1SSH3BZX" hidden="1">#REF!</definedName>
    <definedName name="BExUDNEFRLE07U5S72EEHZY7R842" hidden="1">#REF!</definedName>
    <definedName name="BExVRB1MDH9B7JS868042CGFBBYZ" hidden="1">#REF!</definedName>
    <definedName name="BExVRQ1395H94A2LRTYUWH9HBWVP" hidden="1">#REF!</definedName>
    <definedName name="BExVRZ0RU2R5ET7E5J5EIOO3VY0I" hidden="1">#REF!</definedName>
    <definedName name="BExVS4KAPKAZTVX4PO5CDSQVRVOP" hidden="1">#REF!</definedName>
    <definedName name="BExVSKLMSBHK28PBOR58M7D98J9G" hidden="1">#REF!</definedName>
    <definedName name="BExVT3XH0LGAL95K3HKQOHJDRIQI" hidden="1">#REF!</definedName>
    <definedName name="BExVT89U6DD1GOIP7ABP418HA09V" hidden="1">#REF!</definedName>
    <definedName name="BExVT8FC1U1ZWRU003TUE0UR8UQV" hidden="1">#REF!</definedName>
    <definedName name="BExVTLRCOMU2G2ESRD5WXVC68X9V" hidden="1">#REF!</definedName>
    <definedName name="BExVU0WDI0WIEVJOKU2O8SHSCAI7" hidden="1">[31]CLL!#REF!</definedName>
    <definedName name="BExVUBU20UZ2QIROTP4WFOQGBA99" hidden="1">#REF!</definedName>
    <definedName name="BExVUTYSASLJXDSPR3A5ATAAE1GS" hidden="1">#REF!</definedName>
    <definedName name="BExVV1RB7XCAB85SXD4IR3Q7XPZY" hidden="1">#REF!</definedName>
    <definedName name="BExVV8NGRIOYH1KL8U3LJ6Q1ANT5" hidden="1">#REF!</definedName>
    <definedName name="BExVVUTX7CCGLE9DJJFYJTYEXIA4" hidden="1">#REF!</definedName>
    <definedName name="BExVW2RQIU5FRGCHHPP2C5FY3SH2" hidden="1">#REF!</definedName>
    <definedName name="BExVW7V68FB3MLKZE7BAN2CC193H" hidden="1">#REF!</definedName>
    <definedName name="BExVWINKYG6REW6QCPXG4C0YKVWZ" hidden="1">#REF!</definedName>
    <definedName name="BExVWKLSWGCJHOKBLS33DWJJRKOT" hidden="1">#REF!</definedName>
    <definedName name="BExVWYE4WHY5WWIQ9VWHH3PLPRIL" hidden="1">#REF!</definedName>
    <definedName name="BExVXDTPD7XJRDQJF8ANNACMO0V0" hidden="1">#REF!</definedName>
    <definedName name="BExVXJ7Y6PYLNGLSL3NLRTM1RP2H" hidden="1">#REF!</definedName>
    <definedName name="BExVXJTH0A94ZKTMV6XMBNGA4LMG" hidden="1">[31]CEQ!#REF!</definedName>
    <definedName name="BExVYPML8XU5KLOHKSIQGZI2QQ5J" hidden="1">#REF!</definedName>
    <definedName name="BExVZLJKQUITNFJJE8A63HFV9Y9Q" hidden="1">#REF!</definedName>
    <definedName name="BExW10CCELUJYF3G9YY8PDAGRCJU" hidden="1">[31]CLL!#REF!</definedName>
    <definedName name="BExW1BFL3HBR8OZTGP0Z3NLZD4R6" hidden="1">[31]CEQ!#REF!</definedName>
    <definedName name="BExW1D307DZ0AK1JU47AMB0Y3EZR" hidden="1">#REF!</definedName>
    <definedName name="BExW1IBR74R13INRQZWOIATIUVH3" hidden="1">#REF!</definedName>
    <definedName name="BExW1J842BIGYLK53QDV7T8K9GMH" hidden="1">#REF!</definedName>
    <definedName name="BExW1XWT0JH64EXOR7ZJGNBH6S0A" hidden="1">#REF!</definedName>
    <definedName name="BExW27NCZWSE2S9F8W4I2R63PEJM" hidden="1">#REF!</definedName>
    <definedName name="BExW2CAPTMNPR8KLC2EOI0PQZAX8" hidden="1">#REF!</definedName>
    <definedName name="BExW2VS1AYSF75JKAI4EBYAOORAH" hidden="1">#REF!</definedName>
    <definedName name="BExW376239LW0O47SHAGD2W7F2B2" hidden="1">#REF!</definedName>
    <definedName name="BExW3ARDRMUMK4NEOO0IXITHMZ2M" hidden="1">#REF!</definedName>
    <definedName name="BExW3T1K2VZQPHCBZBAVG3M6DZ2I" hidden="1">#REF!</definedName>
    <definedName name="BExW4LIKHB7ZV31ZDURZ5P2W2I8M" hidden="1">#REF!</definedName>
    <definedName name="BExW4SEPIRNTW5DDE686ID33JHWE" hidden="1">[31]CFX!#REF!</definedName>
    <definedName name="BExW4T0A69GZ2O9H1MSE8HW7E3K2" hidden="1">#REF!</definedName>
    <definedName name="BExW4V956AC0FEWV6HD24VM5F7IU" hidden="1">#REF!</definedName>
    <definedName name="BExW4YEITKRO7DQI9QV4LNSDBIO2" hidden="1">#REF!</definedName>
    <definedName name="BExW5STLC05YWSBPENFSKJ93LAMY" hidden="1">#REF!</definedName>
    <definedName name="BExW5VD6VC5ICGF66SPNMY0R8ZJU" hidden="1">#REF!</definedName>
    <definedName name="BExW5Z44ZXNILDVMCDDMQF45CFZ5" hidden="1">[31]CLL!#REF!</definedName>
    <definedName name="BExW69WKLBORANS3XT7C911RPDR9" hidden="1">#REF!</definedName>
    <definedName name="BExW6CLOT523Y9XJ5CGJNMERCJJR" hidden="1">#REF!</definedName>
    <definedName name="BExW6NU7XFZEKNIK7KCVY886Z9CV" hidden="1">#REF!</definedName>
    <definedName name="BExW6WOEOEBOZU4QJRT0C6BE6PFD" hidden="1">[31]CLOE!#REF!</definedName>
    <definedName name="BExW7CEXY4EEZDGJW2N5EIKK46ZN" hidden="1">#REF!</definedName>
    <definedName name="BExW7SATMYVUCUBCAW9O3HDR9O18" hidden="1">#REF!</definedName>
    <definedName name="BExW943PCACI61L3M9VV9SX7ZRDQ" hidden="1">#REF!</definedName>
    <definedName name="BExW96I0PKV6ZN6DXCPE7T8Y4485" hidden="1">#REF!</definedName>
    <definedName name="BExW9VDKEFTLZ7MFWYT19Q8JWDQN" hidden="1">#REF!</definedName>
    <definedName name="BExXLP2ZQHOPN7LG7X7K4OTWP011" hidden="1">#REF!</definedName>
    <definedName name="BExXNV5KAB3N3NFJX5C42VK20OZT" hidden="1">#REF!</definedName>
    <definedName name="BExXNYWK1SNJH3ND10MZ0TM61UY3" hidden="1">#REF!</definedName>
    <definedName name="BExXOJFKHPGU1ADU91K0QB9190N4" hidden="1">[33]CGLE!#REF!</definedName>
    <definedName name="BExXOKXIE9DHMUOODI8O3T4018F8" hidden="1">[34]CGL!#REF!</definedName>
    <definedName name="BExXPJ3CK8REWT1OFBG6IAKA5B0D" hidden="1">#REF!</definedName>
    <definedName name="BExXPMZN0Z2V1DGCAYENG2ICXFIC" hidden="1">#REF!</definedName>
    <definedName name="BExXPX6GGGJWVDMSVFSY57F7ZJKZ" hidden="1">#REF!</definedName>
    <definedName name="BExXQ06CZT62KPD9MAHH33KRMUVJ" hidden="1">#REF!</definedName>
    <definedName name="BExXQ6RPU7ON7LCGCND22730IGKI" hidden="1">#REF!</definedName>
    <definedName name="BExXQR04I6YZPICTWUCENIEER6NH" hidden="1">#REF!</definedName>
    <definedName name="BExXQUG4OQ5VF0UZ04WVEG94JZ32" hidden="1">#REF!</definedName>
    <definedName name="BExXR3QKIZOAURCBGMQSUG8XNCK9" hidden="1">#REF!</definedName>
    <definedName name="BExXR8DS0F3HU37TH7698P36T4YY" hidden="1">[31]CFX!#REF!</definedName>
    <definedName name="BExXRB30M67FPAMFIKYWSXIKF7OG" hidden="1">#REF!</definedName>
    <definedName name="BExXRQYOT29V6ROHAEGHHU9WMGBE" hidden="1">#REF!</definedName>
    <definedName name="BExXS8HZ7QF5JI84QEOV3MKYM0YZ" hidden="1">#REF!</definedName>
    <definedName name="BExXSMABN542DWT0OGW07N0C5ZVB" hidden="1">#REF!</definedName>
    <definedName name="BExXSR2Y1ZN0GEB9RQ5C69HARRAS" hidden="1">#REF!</definedName>
    <definedName name="BExXU0XKSLSUWXOQ9VTSFDV0ZXJF" hidden="1">#REF!</definedName>
    <definedName name="BExXUVY94RWLF7522TZU7KLUT1UE" hidden="1">#REF!</definedName>
    <definedName name="BExXV1Y0QZJ081CM7UF5R69LJJ3X" hidden="1">#REF!</definedName>
    <definedName name="BExXV2ZVJK74QA0WLWDVVJKLMJE9" hidden="1">#REF!</definedName>
    <definedName name="BExXXS3JSZEGMNPZV8T76IUYVZRY" hidden="1">#REF!</definedName>
    <definedName name="BExXY3SCT6WB56K0LQ1QEYWB9RYA" hidden="1">#REF!</definedName>
    <definedName name="BExXYG2L3R2SVOP9BVK5XYEVLAQ6" hidden="1">#REF!</definedName>
    <definedName name="BExXYVNTQ5IR4QYT6X19OUC7L4DE" hidden="1">#REF!</definedName>
    <definedName name="BExXZ8EA8NSPH3LWPNW0EYV7E7LG" hidden="1">[33]CGLE!#REF!</definedName>
    <definedName name="BExXZDN05CUHUJCM5P07S0O48KYN" hidden="1">#REF!</definedName>
    <definedName name="BExXZJMUIKL12NWVWLX5BQPVPG2A" hidden="1">#REF!</definedName>
    <definedName name="BExXZLFJSIPDUPHAYNLHJ2BB8NKP" hidden="1">#REF!</definedName>
    <definedName name="BExXZTDEN9Y5N37HWDCKCEPU7D40" hidden="1">#REF!</definedName>
    <definedName name="BExXZX9TBJKVGJYBIS9ZZ8CG004X" hidden="1">#REF!</definedName>
    <definedName name="BExY04GLHKVSZEM3BE5VB86818BY" hidden="1">#REF!</definedName>
    <definedName name="BExY075V6DNMO88CMCUWKP24NDKG" hidden="1">#REF!</definedName>
    <definedName name="BExY13TTI27S411U807OP11IGH2M" hidden="1">#REF!</definedName>
    <definedName name="BExY19TL843MZYW7A2MNU66YQJU6" hidden="1">#REF!</definedName>
    <definedName name="BExY1CIOR6FFWIJMK87KD8A9LBZ5" hidden="1">#REF!</definedName>
    <definedName name="BExY1NGGLPRGE7JSBP3ABFU51C3O" hidden="1">#REF!</definedName>
    <definedName name="BExY1SUNRGZZ6C6KS79TJRU16MJL" hidden="1">#REF!</definedName>
    <definedName name="BExY25LATKZFLBAV6I8GXGUJJ2ZX" hidden="1">#REF!</definedName>
    <definedName name="BExY2CHGWDNZFC11EL32O0594ETB" hidden="1">#REF!</definedName>
    <definedName name="BExY2G2XLQ805FHRBBJDCJNLTBFH" hidden="1">#REF!</definedName>
    <definedName name="BExY35UOH41XQV0ZZ06AR6HL2I2I" hidden="1">#REF!</definedName>
    <definedName name="BExY3B8VG96UJXEUESR6EKPRD006" hidden="1">#REF!</definedName>
    <definedName name="BExY3H8O1O7ZVIW2PVN7RJZ36OHS" hidden="1">#REF!</definedName>
    <definedName name="BExY3K8K9AD3Z97DLFEKNC6QEH3C" hidden="1">#REF!</definedName>
    <definedName name="BExY3YBOX10NKU8VCFENMC1A3YQY" hidden="1">#REF!</definedName>
    <definedName name="BExY3ZDDK2YEIJQKF3J7K55ZAI25" hidden="1">#REF!</definedName>
    <definedName name="BExY4IELMZFNTENFBYDFIAZSJG5A" hidden="1">#REF!</definedName>
    <definedName name="BExY4KNG8HYPFGY30WOVW4JE1362" hidden="1">#REF!</definedName>
    <definedName name="BExZIURSRBNH00AB373F2BLQTICP" hidden="1">#REF!</definedName>
    <definedName name="BExZK0QD308PANB4V7J2E6S61ZJW" hidden="1">#REF!</definedName>
    <definedName name="BExZK69VJZGQCPURRG9EHHJE80WR" hidden="1">#REF!</definedName>
    <definedName name="BExZK8TNZIBYZ5KQYY1RT5GWBBRO" hidden="1">#REF!</definedName>
    <definedName name="BExZKCPYWO5P39YJ81AVWN0QPKYN" hidden="1">#REF!</definedName>
    <definedName name="BExZKJ5VALRTSFCLSJLBAI0CGM4Q" hidden="1">#REF!</definedName>
    <definedName name="BExZKP5N7WT1GI8SCM6J3SU4KQOU" hidden="1">#REF!</definedName>
    <definedName name="BExZKV5E3NYVYH6EXZMSF015933F" hidden="1">#REF!</definedName>
    <definedName name="BExZLGVL9ZLT40F8XLL096WG85XE" hidden="1">#REF!</definedName>
    <definedName name="BExZLGVLQMRLG9X2AEQI8TPGFLT6" hidden="1">#REF!</definedName>
    <definedName name="BExZLZ0FZKE6ZZGC3137L93ZPN5I" hidden="1">#REF!</definedName>
    <definedName name="BExZM19A77M1NIMZTIF8TD4NNR76" hidden="1">#REF!</definedName>
    <definedName name="BExZMELI2SGRDMUXNNK91DBMCPZ9" hidden="1">#REF!</definedName>
    <definedName name="BExZMEWA2SWUSSXZG52Q3O30GMB1" hidden="1">#REF!</definedName>
    <definedName name="BExZMGZT32FFIMO3AQTVQJBT5NNN" hidden="1">#REF!</definedName>
    <definedName name="BExZMMJCQ2V25P222JHCTOSEPZZT" hidden="1">#REF!</definedName>
    <definedName name="BExZMURZ4F3KHTPCB9QIK11TNYRD" hidden="1">[31]CFX!#REF!</definedName>
    <definedName name="BExZN2VH45MB24OTZCMIN28H38WW" hidden="1">#REF!</definedName>
    <definedName name="BExZNO02AJTMMZ8ZGKP8K2CK52MI" hidden="1">#REF!</definedName>
    <definedName name="BExZNT3CTLYSN7M6NWMQGTN07NRQ" hidden="1">#REF!</definedName>
    <definedName name="BExZOQT83SG3OK4VPLO8OJTSC49D" hidden="1">#REF!</definedName>
    <definedName name="BExZPKHETH5PACPRK7KQ76UZ3PV0" hidden="1">#REF!</definedName>
    <definedName name="BExZPN11A3EIX72VP7YB0YW9F1Y7" hidden="1">#REF!</definedName>
    <definedName name="BExZQFCKLFISVXJ543T43QHFLHTR" hidden="1">#REF!</definedName>
    <definedName name="BExZREEYMUJZ9XIGEOF7ARNJ8M05" hidden="1">#REF!</definedName>
    <definedName name="BExZS237HLO0ST8PA9EDXEUM2K8S" hidden="1">[31]CLOE!#REF!</definedName>
    <definedName name="BExZS88HFHRWKFS6HYQ8LPK1UJT7" hidden="1">#REF!</definedName>
    <definedName name="BExZSZCTZRZ8BK3Z8E25S0RFIN1G" hidden="1">#REF!</definedName>
    <definedName name="BExZTFZL02ZDJOH413LQHWG6UIUC" hidden="1">[31]CLO!#REF!</definedName>
    <definedName name="BExZTYQ0O91ZCWGLKG655M2X4P29" hidden="1">#REF!</definedName>
    <definedName name="BExZU8M3RW5ZCWJZQDEY81DU3UP5" hidden="1">#REF!</definedName>
    <definedName name="BExZUB0EH2PZ6PH5KGGHRW9N9V2M" hidden="1">#REF!</definedName>
    <definedName name="BExZUH5INJ1378TXO5HVUDPEYXNF" hidden="1">#REF!</definedName>
    <definedName name="BExZUO74SHYBV2P3PHSNZVQ8Q5W3" hidden="1">#REF!</definedName>
    <definedName name="BExZV0C0TP4UE50WYKTPLZ25XWOG" hidden="1">[31]CLL!#REF!</definedName>
    <definedName name="BExZVA84DRQU1UAMVBTKOVC8WSLT" hidden="1">#REF!</definedName>
    <definedName name="BExZVATPMLOAW99IURJSBCAJH281" hidden="1">#REF!</definedName>
    <definedName name="BExZVFRNKKEZ31CYFF77LIP9KZYQ" hidden="1">#REF!</definedName>
    <definedName name="BExZVRLXAUGUZQ6HBKDJHEPL54TG" hidden="1">#REF!</definedName>
    <definedName name="BExZWKDJIOXX5ZRDRPKMRYOSJV5H" hidden="1">[31]CFX!#REF!</definedName>
    <definedName name="BExZWM0ZDHG0HRLAEA878CBKLYA4" hidden="1">#REF!</definedName>
    <definedName name="BExZWWILORVMYSCZW6GITUSKIRNV" hidden="1">#REF!</definedName>
    <definedName name="BExZWWNWMC8CDTDVIPTWLJNNIRS7" hidden="1">#REF!</definedName>
    <definedName name="BExZX5YFOGPWGIY18ORNNAMYA1O0" hidden="1">#REF!</definedName>
    <definedName name="BExZY5BKFLDC3FE8HIO7B3L7WLP8" hidden="1">#REF!</definedName>
    <definedName name="BExZYGPL3EV4PCXMV1SE16U9SSL8" hidden="1">#REF!</definedName>
    <definedName name="BExZYOI463BANU5139RXXUQ2W99D" hidden="1">#REF!</definedName>
    <definedName name="BExZYRCJO29M4OT8ON47LAYYL0KR" hidden="1">#REF!</definedName>
    <definedName name="BExZYWQQQ6Z2GY64VAR0QX96QJU0" hidden="1">#REF!</definedName>
    <definedName name="BExZZ3HKQ8QYQQLIKT385MH0VL6N" hidden="1">[32]N04!#REF!</definedName>
    <definedName name="BExZZLM9XK29Q9BQHOJG81FMU6YT" hidden="1">[31]CLL!#REF!</definedName>
    <definedName name="BExZZNPU8Z4GX5VD7X664KODBISY" hidden="1">#REF!</definedName>
    <definedName name="BExZZSIGK7341JCH1HO4IMEPZQB3" hidden="1">[32]N12!#REF!</definedName>
    <definedName name="BG_Del" hidden="1">15</definedName>
    <definedName name="BG_Ins" hidden="1">4</definedName>
    <definedName name="BG_Mod" hidden="1">6</definedName>
    <definedName name="BGW_131">#REF!</definedName>
    <definedName name="bilanci">#REF!</definedName>
    <definedName name="BILANCI_VALUTOR">#REF!</definedName>
    <definedName name="bis">[36]MARkódok!$F$2</definedName>
    <definedName name="BJUKLJBJHV" hidden="1">#N/A</definedName>
    <definedName name="Bledi">'[37]ANALYSIS OF FIXED ASSETS'!$A$2:$K$106</definedName>
    <definedName name="Blerje">#REF!</definedName>
    <definedName name="Blerjetsasi">#REF!</definedName>
    <definedName name="Brikena">'[38]ANALYSIS OF FIXED ASSETS'!$A$2:$K$106</definedName>
    <definedName name="BS_CB_1210">'[30]BS CB LC'!$J$14</definedName>
    <definedName name="BS_CB_1220">'[30]BS CB LC'!$J$15</definedName>
    <definedName name="BS_CB_1230">'[30]BS CB LC'!$J$16</definedName>
    <definedName name="BS_CB_1260">'[30]BS CB LC'!$J$19</definedName>
    <definedName name="BS_CB_1600">'[30]BS CB LC'!$J$36</definedName>
    <definedName name="BS_CB_1835">'[30]BS CB LC'!$J$52</definedName>
    <definedName name="BS_CB_2210">'[30]BS CB LC'!$T$16</definedName>
    <definedName name="BS_CB_2250">'[30]BS CB LC'!$T$18</definedName>
    <definedName name="BS_CB_2310">'[30]BS CB LC'!$T$20</definedName>
    <definedName name="BS_CB_2390">'[30]BS CB LC'!$T$24</definedName>
    <definedName name="BS_CB_2395">'[30]BS CB LC'!$T$25</definedName>
    <definedName name="BS_OB_1210">'[30]BS OB LC'!$J$14</definedName>
    <definedName name="BS_OB_1220">'[30]BS OB LC'!$J$15</definedName>
    <definedName name="BS_OB_1230">'[30]BS OB LC'!$J$16</definedName>
    <definedName name="BS_OB_1420">'[30]BS OB LC'!$J$25</definedName>
    <definedName name="BS_OB_1600">'[30]BS OB LC'!$J$36</definedName>
    <definedName name="BS_OB_1835">'[30]BS OB LC'!$J$52</definedName>
    <definedName name="BS_OB_2210">'[30]BS OB LC'!$T$16</definedName>
    <definedName name="BS_OB_2250">'[30]BS OB LC'!$T$18</definedName>
    <definedName name="BS_OB_2310">'[30]BS OB LC'!$T$20</definedName>
    <definedName name="BS_OB_2390">'[30]BS OB LC'!$T$24</definedName>
    <definedName name="BS_OB_2395">'[30]BS OB LC'!$T$25</definedName>
    <definedName name="Building">'[39]UNIT PRICE BUILDING'!$A$2:$C$19</definedName>
    <definedName name="Buildings_1730_OB">'[30]Move FA and Intang Assets'!$C$35</definedName>
    <definedName name="Buildings_1730_YE">'[30]Move FA and Intang Assets'!$C$36</definedName>
    <definedName name="C_C_Balance">#REF!</definedName>
    <definedName name="C_C_Balance22222">#REF!</definedName>
    <definedName name="c_flow">#REF!</definedName>
    <definedName name="C0S8">'[13]BS+PL Booklet'!$G$44</definedName>
    <definedName name="cabinm2">'[40]Average CAbin m2'!$A$5:$B$8</definedName>
    <definedName name="CAC58T">'[29]Sales &amp; Marketing Costs'!$C$354:$M$357,'[29]Sales &amp; Marketing Costs'!$C$360:$M$363</definedName>
    <definedName name="CAC60T">'[29]Sales &amp; Marketing Costs'!$C$416:$M$419,'[29]Sales &amp; Marketing Costs'!$C$422:$M$425</definedName>
    <definedName name="CAC61T">'[29]Sales &amp; Marketing Costs'!$C$118:$M$121,'[29]Sales &amp; Marketing Costs'!$C$183:$M$186,'[29]Sales &amp; Marketing Costs'!$C$248,'[29]Sales &amp; Marketing Costs'!$C$248,'[29]Sales &amp; Marketing Costs'!$C$248:$M$251,'[29]Sales &amp; Marketing Costs'!$C$313:$M$316</definedName>
    <definedName name="CAC73T">'[29]Sales &amp; Marketing Costs'!$C$466:$M$469,'[29]Sales &amp; Marketing Costs'!$C$472:$M$475</definedName>
    <definedName name="CAMBIO">#REF!</definedName>
    <definedName name="Capitalized_L_Int_TGF">'[21]BS '!#REF!</definedName>
    <definedName name="car">#REF!</definedName>
    <definedName name="CASH">#REF!</definedName>
    <definedName name="Cash_and_cash_equiv_1020_OB">'[30]Cash and cash equivalents'!$G$58</definedName>
    <definedName name="Cash_and_cash_equiv_1020_YE">'[30]Cash and cash equivalents'!$E$58</definedName>
    <definedName name="Cash_OB_1020">'[30]BS OB LC'!$J$9</definedName>
    <definedName name="CASH08">'[13]BS+PL Booklet'!$G$17</definedName>
    <definedName name="CASH09">'[13]BS+PL Booklet'!$E$17</definedName>
    <definedName name="cata">#REF!</definedName>
    <definedName name="Category">[41]!tblCategory[SM / VP]</definedName>
    <definedName name="CCY">#REF!</definedName>
    <definedName name="CementStock">#REF!</definedName>
    <definedName name="CF_Check_Control">#REF!</definedName>
    <definedName name="Cfwd0303">#REF!</definedName>
    <definedName name="Cfwd0602">#REF!</definedName>
    <definedName name="Cfwd0902">#REF!</definedName>
    <definedName name="Cfwd1201">#REF!</definedName>
    <definedName name="Cfwd1202">#REF!</definedName>
    <definedName name="cgl">[31]CGL!$A$9:$D$385</definedName>
    <definedName name="cgle">#REF!</definedName>
    <definedName name="Chart_Info">#REF!</definedName>
    <definedName name="CHECK">#REF!</definedName>
    <definedName name="CIT">'[13]BS+PL Booklet'!$E$57</definedName>
    <definedName name="CLIENT">#REF!</definedName>
    <definedName name="Client_Name">#REF!</definedName>
    <definedName name="ClientCr">#REF!</definedName>
    <definedName name="ClientDr">#REF!</definedName>
    <definedName name="Cmimi">#REF!</definedName>
    <definedName name="co">[42]Summary!$A$40</definedName>
    <definedName name="cod">#REF!</definedName>
    <definedName name="codeREF_A">#REF!</definedName>
    <definedName name="codeREF_B">#REF!</definedName>
    <definedName name="ColorNames">#REF!</definedName>
    <definedName name="Comentarios">#REF!</definedName>
    <definedName name="Companies">'[30]IC B1'!$Z$22:$Z$39</definedName>
    <definedName name="Company_Name">[29]Title!$F$5</definedName>
    <definedName name="Conferences">'[21] P&amp;L'!#REF!</definedName>
    <definedName name="ConstrProgress">#REF!,#REF!,#REF!,#REF!,#REF!</definedName>
    <definedName name="Consup" hidden="1">{#N/A,#N/A,FALSE,"COMMENTAIRES";#N/A,#N/A,FALSE,"COMPTE DE RESULTAT";#N/A,#N/A,FALSE,"EFFETS";#N/A,#N/A,FALSE,"Performances";#N/A,#N/A,FALSE,"Tableau des ventes";#N/A,#N/A,FALSE,"Synthese F.V.";#N/A,#N/A,FALSE,"FRAIS VARIABLES";#N/A,#N/A,FALSE,"Synthese Analyse F.V";#N/A,#N/A,FALSE,"Analyse Combustibles";#N/A,#N/A,FALSE,"Analyse Electricité";#N/A,#N/A,FALSE,"Analyse Emballages";#N/A,#N/A,FALSE,"Analyse Additifs au Cru";#N/A,#N/A,FALSE,"Analyse Additifs au Ciment";#N/A,#N/A,FALSE,"Analyse Fourn. Fab. au KK";#N/A,#N/A,FALSE,"Analyse Fourn. Fab. au ciment";#N/A,#N/A,FALSE,"Analyse Carriére";#N/A,#N/A,FALSE,"Frais de fonctionnement";#N/A,#N/A,FALSE,"Prix Unitaire";#N/A,#N/A,FALSE,"Variation des stocks";#N/A,#N/A,FALSE,"Resultat financier";#N/A,#N/A,FALSE,"Evo. P.R. Coke 4.5";#N/A,#N/A,FALSE,"Evo. Stock Coke 4.5";#N/A,#N/A,FALSE,"Evo. P.R. Coke 6.5";#N/A,#N/A,FALSE,"Evo. Stock Coke 6.5"}</definedName>
    <definedName name="Conventions">#REF!</definedName>
    <definedName name="Copiar">[43]Ordenes_01!#REF!</definedName>
    <definedName name="cosmo">#REF!</definedName>
    <definedName name="cosmohold">#REF!</definedName>
    <definedName name="COSMOONE">#REF!</definedName>
    <definedName name="cr">[20]Sheet1!$F$7:$F$1078</definedName>
    <definedName name="Cr_4080104">#REF!</definedName>
    <definedName name="CR_NIV2">#REF!</definedName>
    <definedName name="_xlnm.Criteria">#REF!</definedName>
    <definedName name="Critical_Component">#REF!</definedName>
    <definedName name="crn">[25]CRN!$A$3:$D$20</definedName>
    <definedName name="crn_km">[27]Adat!$B$62:$C$66</definedName>
    <definedName name="CRN_limit">[23]Data!$B$13</definedName>
    <definedName name="Currency">#REF!</definedName>
    <definedName name="Current_Month">'[30]IC B1'!$J$3</definedName>
    <definedName name="Current_Mortgag_2130_OB">'[30]Accrued Exp &amp; Int bearing liab'!$H$32</definedName>
    <definedName name="Current_Mortgag_2130_YE">'[30]Accrued Exp &amp; Int bearing liab'!$D$32</definedName>
    <definedName name="Current_tax_liab_2395_OB">'[30]Current &amp; Other Liabilities'!$F$78</definedName>
    <definedName name="Current_tax_liab_2395_YE">'[30]Current &amp; Other Liabilities'!$D$78</definedName>
    <definedName name="Current_Year">'[30]IC B1'!$J$2</definedName>
    <definedName name="CustomDutiesCr">#REF!+#REF!</definedName>
    <definedName name="CustomDutiesDr">#REF!+#REF!</definedName>
    <definedName name="cvr">#REF!</definedName>
    <definedName name="CY_Accounts_Receivable">'[44]Balance Sheet'!$C$9</definedName>
    <definedName name="CY_Cash">'[44]Balance Sheet'!$C$7</definedName>
    <definedName name="CY_Common_Equity">'[44]Balance Sheet'!$C$38</definedName>
    <definedName name="CY_Cost_of_Sales">'[44]Income Statement'!$C$8</definedName>
    <definedName name="CY_Current_Liabilities">'[44]Balance Sheet'!$C$27</definedName>
    <definedName name="CY_Gross_Profit">'[44]Income Statement'!$C$10</definedName>
    <definedName name="CY_INC_AFT_TAX">'[44]Income Statement'!$C$28</definedName>
    <definedName name="CY_Inc_Bef_Tax">'[44]Income Statement'!$C$24</definedName>
    <definedName name="CY_Interest_Expense">'[44]Income Statement'!$C$22</definedName>
    <definedName name="CY_Inventory">'[44]Balance Sheet'!$C$13</definedName>
    <definedName name="CY_Long_term_Debt__excl_Dfd_Taxes">'[44]Balance Sheet'!$C$31</definedName>
    <definedName name="CY_Net_Revenue">'[44]Income Statement'!$C$7</definedName>
    <definedName name="CY_QUICK_ASSETS">'[44]Balance Sheet'!$C$11</definedName>
    <definedName name="CY_Taxes">'[44]Income Statement'!$C$26</definedName>
    <definedName name="CY_TOTAL_ASSETS">'[44]Balance Sheet'!$C$24</definedName>
    <definedName name="CY_TOTAL_CURR_ASSETS">'[44]Balance Sheet'!$C$17</definedName>
    <definedName name="CY_TOTAL_DEBT">'[44]Balance Sheet'!$C$34</definedName>
    <definedName name="CY_TOTAL_EQUITY">'[44]Balance Sheet'!$C$41</definedName>
    <definedName name="CY_Trade_Payables">'[44]Balance Sheet'!$C$26</definedName>
    <definedName name="CY_Year_Income_Statement">'[44]Income Statement'!$C$3</definedName>
    <definedName name="d">#REF!</definedName>
    <definedName name="dASDasdASD" hidden="1">#N/A</definedName>
    <definedName name="Dat">[22]Beállítások!$B$13</definedName>
    <definedName name="data">[45]Data!$B$3:$M$196</definedName>
    <definedName name="Data.Dump" hidden="1">OFFSET([46]!Data.Top.Left,1,0)</definedName>
    <definedName name="DATA_01" hidden="1">'[47]Breakeven Analysis Data'!$B$2:$B$3</definedName>
    <definedName name="DATA_02" hidden="1">'[47]Breakeven Analysis Data'!#REF!</definedName>
    <definedName name="DATA_03" hidden="1">'[47]Breakeven Analysis Data'!#REF!</definedName>
    <definedName name="DATA_04" hidden="1">'[47]Breakeven Analysis Data'!#REF!</definedName>
    <definedName name="DATA_05" hidden="1">'[47]Breakeven Analysis Data'!#REF!</definedName>
    <definedName name="DATA_06" hidden="1">'[47]Breakeven Analysis Data'!$F$10:$F$14</definedName>
    <definedName name="DATA_07" hidden="1">'[47]Breakeven Analysis Data'!#REF!</definedName>
    <definedName name="DATA_08" hidden="1">'[47]Breakeven Analysis Data'!$H$4</definedName>
    <definedName name="DATA1">'[48]26610(Loan to employ)'!#REF!</definedName>
    <definedName name="DATA10">'[48]26610(Loan to employ)'!#REF!</definedName>
    <definedName name="DATA11">#REF!</definedName>
    <definedName name="DATA12">#REF!</definedName>
    <definedName name="DATA13">#REF!</definedName>
    <definedName name="DATA14">#REF!</definedName>
    <definedName name="DATA2">#REF!</definedName>
    <definedName name="DATA3">#REF!</definedName>
    <definedName name="DATA4">#REF!</definedName>
    <definedName name="DATA5">#REF!</definedName>
    <definedName name="DATA6">#REF!</definedName>
    <definedName name="DATA7">#REF!</definedName>
    <definedName name="DATA8">'[48]26610(Loan to employ)'!#REF!</definedName>
    <definedName name="DATA9">'[48]26610(Loan to employ)'!#REF!</definedName>
    <definedName name="_xlnm.Database">#REF!</definedName>
    <definedName name="DataEntryPOVPage">[49]POV!$C$29</definedName>
    <definedName name="DATE">#REF!</definedName>
    <definedName name="date_average">[50]Data!$B$10</definedName>
    <definedName name="DateId_CY">#REF!</definedName>
    <definedName name="DateId_CYA">#REF!</definedName>
    <definedName name="DateId_INT">#REF!</definedName>
    <definedName name="DateId_PY">#REF!</definedName>
    <definedName name="Datenart">[51]Tabelle2!$A$2:$B$5</definedName>
    <definedName name="Datum">[22]Beállítások!$B$12</definedName>
    <definedName name="DBler">#REF!</definedName>
    <definedName name="ddssdsd" hidden="1">((STRATEGYEvalScenario64="E")+(STRATEGYEvalScenario64="D")*2+(STRATEGYEvalScenario64="C")*3+(STRATEGYEvalScenario64="B")*4+(STRATEGYEvalScenario64="A")*5-0.5)</definedName>
    <definedName name="DEC">'[52]sumar imprumuturi'!#REF!</definedName>
    <definedName name="Dec00">#REF!</definedName>
    <definedName name="Def_Exp_Accrued_Inc_1600_OB">'[30]Trade &amp; Other Receivables'!$F$176</definedName>
    <definedName name="Def_Exp_Accrued_Inc_1600_YE">'[30]Trade &amp; Other Receivables'!$D$176</definedName>
    <definedName name="DeferredExpenses">#REF!</definedName>
    <definedName name="DEFT08">'[13]BS+PL Booklet'!$G$58</definedName>
    <definedName name="DEFT09">'[13]BS+PL Booklet'!$E$58</definedName>
    <definedName name="Dep._plant_equipm._construct._1750_OB">'[30]Move FA and Intang Assets'!$E$35</definedName>
    <definedName name="Dep._plant_equipm._construct._1750_YE">'[30]Move FA and Intang Assets'!$E$36</definedName>
    <definedName name="Depr_Method">#REF!</definedName>
    <definedName name="Deprec_Lh">'[21]BS '!#REF!</definedName>
    <definedName name="Deprec_Mach">'[21]BS '!#REF!</definedName>
    <definedName name="Deprec_Veh">'[21]BS '!#REF!</definedName>
    <definedName name="Deriv_Assets_for_trading_1151_OB">'[30]Current Financial Assets'!$G$75</definedName>
    <definedName name="Deriv_Assets_for_trading_1151_YE">'[30]Current Financial Assets'!$E$75</definedName>
    <definedName name="Deriv_Assets_held_maturity_1152_OB">'[30]Current Financial Assets'!$G$92</definedName>
    <definedName name="Deriv_Assets_held_maturity_1152_YE">'[30]Current Financial Assets'!$E$92</definedName>
    <definedName name="Derivat_liab_2370_OB">'[30]Current &amp; Other Liabilities'!$F$70</definedName>
    <definedName name="Derivat_liab_2370_YE">'[30]Current &amp; Other Liabilities'!$D$70</definedName>
    <definedName name="descREF_A">#REF!</definedName>
    <definedName name="descREF_B">#REF!</definedName>
    <definedName name="DESCRIPTION">#REF!</definedName>
    <definedName name="Destruct1">[29]Navigation!#REF!</definedName>
    <definedName name="Destruct2">[29]Navigation!#REF!</definedName>
    <definedName name="Dévaluation">#REF!</definedName>
    <definedName name="DF_GRID_1">#REF!</definedName>
    <definedName name="DFH" hidden="1">#N/A</definedName>
    <definedName name="discussion">[53]Title!$N$2</definedName>
    <definedName name="DIV">#REF!</definedName>
    <definedName name="DIVISION_ATS">#REF!</definedName>
    <definedName name="DIVISIONEN_HUF">#REF!</definedName>
    <definedName name="DM">#REF!</definedName>
    <definedName name="dm_to_eur_year">[54]Data!$B$11</definedName>
    <definedName name="DM_USD">#REF!</definedName>
    <definedName name="dokumenti">[55]Regjistrimet!$A$4:$A$5</definedName>
    <definedName name="DPLExpressCoverSheet">"Assumpt."</definedName>
    <definedName name="DPLExpressDecisions">" "</definedName>
    <definedName name="DPLExpressEventTypes">" 1, 1, 1, 1, 1, 1, 1"</definedName>
    <definedName name="DPLExpressImports">"Equity_Value"</definedName>
    <definedName name="DPLExpressModelSetup">2</definedName>
    <definedName name="DPLExpressNumDecisions">0</definedName>
    <definedName name="DPLExpressNumImports">1</definedName>
    <definedName name="DPLExpressNumUncertainties">0</definedName>
    <definedName name="DPLExpressNumValues">7</definedName>
    <definedName name="DPLExpressOptimise">0</definedName>
    <definedName name="DPLExpressUncertainties">" "</definedName>
    <definedName name="DPLExpressValues">"EBIT,Aver_Bkn_Loc,Market_Share_Locations,Bkn_Rev,Revenues_Merlinshop,Shortfall_fees,Penetration_Merlin_Shop"</definedName>
    <definedName name="DPLExpressVersion">1</definedName>
    <definedName name="dr">[20]Sheet1!$B$7:$B$1078</definedName>
    <definedName name="Dr_4080104">#REF!</definedName>
    <definedName name="Dr_4180101">#REF!</definedName>
    <definedName name="DR4Start">#REF!</definedName>
    <definedName name="DrahmaDec00">#REF!</definedName>
    <definedName name="DrahmaDec01">#REF!</definedName>
    <definedName name="DrahmaDec98">#REF!</definedName>
    <definedName name="DrahmaDec99">#REF!</definedName>
    <definedName name="DrahmaJun01">#REF!</definedName>
    <definedName name="DrahmaMar01">#REF!</definedName>
    <definedName name="DrahmaSep01">#REF!</definedName>
    <definedName name="druck14">#REF!</definedName>
    <definedName name="druck141">#REF!</definedName>
    <definedName name="ds">#REF!</definedName>
    <definedName name="DT">#REF!</definedName>
    <definedName name="DUEN">[51]Tabelle2!$A$11:$E$273</definedName>
    <definedName name="DUNNING_EXEC_COL">#REF!</definedName>
    <definedName name="e">'[56]P&amp;L monthly'!$A$2</definedName>
    <definedName name="earthwire">[27]Adat!$B$39:$C$44</definedName>
    <definedName name="eee">#REF!</definedName>
    <definedName name="egli" hidden="1">'[47]Breakeven Analysis Data'!#REF!</definedName>
    <definedName name="Egyeb_ktg">[27]Adat!$B$30</definedName>
    <definedName name="eksport">#REF!</definedName>
    <definedName name="Elso">[22]Beállítások!$B$15</definedName>
    <definedName name="Emertimi_i_Kredive">#REF!</definedName>
    <definedName name="EmertimiKredive">#REF!</definedName>
    <definedName name="Emri_bleresit">#REF!</definedName>
    <definedName name="endvalue">[16]BS!$R$15</definedName>
    <definedName name="EngineeringLinksStart">'[57]OpEx-CapEx Model'!#REF!</definedName>
    <definedName name="EngLinksStart">'[57]OpEx-CapEx Model'!#REF!</definedName>
    <definedName name="entries">#REF!</definedName>
    <definedName name="ErlKo">#REF!</definedName>
    <definedName name="ErlKo0304">#REF!</definedName>
    <definedName name="et">'[58]Segédlet ET'!#REF!</definedName>
    <definedName name="eur">[27]Adat!$B$1</definedName>
    <definedName name="eur_all">#REF!</definedName>
    <definedName name="eur_dm">[50]Data!$B$5</definedName>
    <definedName name="eur_lek">[50]Data!$B$4</definedName>
    <definedName name="eur_to_delete">[59]Adat!$B$1</definedName>
    <definedName name="EURDec02">#REF!</definedName>
    <definedName name="EURDec03">#REF!</definedName>
    <definedName name="EurDec2009">[60]BS!$AE$2</definedName>
    <definedName name="EURJun02">#REF!</definedName>
    <definedName name="EURJun03">#REF!</definedName>
    <definedName name="eurlek">[26]BASIC!$B$4</definedName>
    <definedName name="EURMar02">#REF!</definedName>
    <definedName name="EURMar03">#REF!</definedName>
    <definedName name="EURNov03">#REF!</definedName>
    <definedName name="EURO">#REF!</definedName>
    <definedName name="EUROct03">#REF!</definedName>
    <definedName name="EURSep02">#REF!</definedName>
    <definedName name="EURSep03">#REF!</definedName>
    <definedName name="Evidenca_e_Gjendjes__Perdorimit_dhe_Shlyerjeve_te_Kreditit">#REF!</definedName>
    <definedName name="ewerwe" hidden="1">#N/A</definedName>
    <definedName name="Excel_BuiltIn_Print_Area_10">#REF!</definedName>
    <definedName name="Excel_BuiltIn_Print_Area_11">#REF!</definedName>
    <definedName name="Excel_BuiltIn_Print_Titles_3">[61]CoA!#REF!</definedName>
    <definedName name="_xlnm.Extract">#REF!</definedName>
    <definedName name="fa">'[62]ANALYSIS OF F.A Local Dec'!$A$2:$K$107</definedName>
    <definedName name="Factor">#REF!</definedName>
    <definedName name="FastTrack">'[29]Macro and Button Results'!#REF!</definedName>
    <definedName name="Feb00">#REF!</definedName>
    <definedName name="feedsew" hidden="1">#N/A</definedName>
    <definedName name="fhfgnj">'[6]ANALYSIS OF LOANS'!#REF!</definedName>
    <definedName name="Filter">#REF!</definedName>
    <definedName name="filter_berat">#REF!</definedName>
    <definedName name="filter_burrel">#REF!</definedName>
    <definedName name="filter_durres">#REF!</definedName>
    <definedName name="filter_elbasan">#REF!</definedName>
    <definedName name="filter_fier">#REF!</definedName>
    <definedName name="filter_rmu">#REF!</definedName>
    <definedName name="filter_shkoder">#REF!</definedName>
    <definedName name="filter_tirana">#REF!</definedName>
    <definedName name="FilterRE">#REF!</definedName>
    <definedName name="Financial_Assets_Loans_IC_1824_YE">'[30]IC B1'!$J$91</definedName>
    <definedName name="FINCO08">'[13]BS+PL Booklet'!$G$55</definedName>
    <definedName name="FINCO09">'[13]BS+PL Booklet'!$E$55</definedName>
    <definedName name="FINR08">'[13]BS+PL Booklet'!$G$54</definedName>
    <definedName name="FINR09">'[13]BS+PL Booklet'!$E$54</definedName>
    <definedName name="FirstYear">[29]Workings!$B$29</definedName>
    <definedName name="Fixed">'[37]ANALYSIS OF FIXED ASSETS'!$A$2:$K$106</definedName>
    <definedName name="FIXED.ASSETS.AMC">#REF!</definedName>
    <definedName name="FIXED.ASSETS.COSMOONE">#REF!</definedName>
    <definedName name="FixedAssets">#REF!</definedName>
    <definedName name="fixedprincipalpmt">'[63]Fixed Principal_Fixed Period'!$D$10</definedName>
    <definedName name="fjhgtdy5tedu5yt">[64]!lang1</definedName>
    <definedName name="fk">[65]Data!$A$10:$C$58</definedName>
    <definedName name="FK_TIME_PERIOD">[66]Control!#REF!</definedName>
    <definedName name="FONDET_E_VETA">#REF!</definedName>
    <definedName name="Formular_per_Bilancin_e_Pagesave_Nr.1">#REF!</definedName>
    <definedName name="foros_analogon">#REF!</definedName>
    <definedName name="foros_code">#REF!</definedName>
    <definedName name="foros_descr">#REF!</definedName>
    <definedName name="foros_diafora">#REF!</definedName>
    <definedName name="foros_diafora2">#REF!</definedName>
    <definedName name="foros_monimes">#REF!</definedName>
    <definedName name="foros_synolo">#REF!</definedName>
    <definedName name="foros_syntel">#REF!</definedName>
    <definedName name="foros_ypoloipo">#REF!</definedName>
    <definedName name="Fournisseur">#REF!</definedName>
    <definedName name="FR_AvAP_CY">[67]Ratios!$N$85</definedName>
    <definedName name="FR_AvAP_CYA">[67]Ratios!$R$85</definedName>
    <definedName name="FR_AvAP_INT">[67]Ratios!$J$85</definedName>
    <definedName name="FR_AvAP_PY">[67]Ratios!$F$85</definedName>
    <definedName name="FR_AvAR_CY">[67]Ratios!$N$83</definedName>
    <definedName name="FR_AvAR_CYA">[67]Ratios!$R$83</definedName>
    <definedName name="FR_AvAR_INT">[67]Ratios!$J$83</definedName>
    <definedName name="FR_AvAR_PY">[67]Ratios!$F$83</definedName>
    <definedName name="FR_Cur_Liab_CY">[67]Ratios!$N$82</definedName>
    <definedName name="FR_Cur_Liab_CYA">[67]Ratios!$R$82</definedName>
    <definedName name="FR_Cur_Liab_INT">[67]Ratios!$J$82</definedName>
    <definedName name="FR_Cur_Liab_PY">[67]Ratios!$F$82</definedName>
    <definedName name="FR_Inv_CY">[67]Ratios!$N$84</definedName>
    <definedName name="FR_Inv_CYA">[67]Ratios!$R$84</definedName>
    <definedName name="FR_Inv_INT">[67]Ratios!$J$84</definedName>
    <definedName name="FR_Inv_PY">[67]Ratios!$F$84</definedName>
    <definedName name="FR_Sequity_CY">[67]Ratios!$N$86</definedName>
    <definedName name="FR_Sequity_CYA">[67]Ratios!$R$86</definedName>
    <definedName name="FR_Sequity_INT">[67]Ratios!$J$86</definedName>
    <definedName name="FR_Sequity_PY">[67]Ratios!$F$86</definedName>
    <definedName name="FR_Tot_Assets_CY">[67]Ratios!$N$79</definedName>
    <definedName name="FR_Tot_Assets_CYA">[67]Ratios!$R$79</definedName>
    <definedName name="FR_Tot_Assets_INT">[67]Ratios!$J$79</definedName>
    <definedName name="FR_Tot_Assets_PY">[67]Ratios!$F$79</definedName>
    <definedName name="FR_Tot_Liab_CY">[67]Ratios!$N$80</definedName>
    <definedName name="FR_Tot_Liab_CYA">[67]Ratios!$R$80</definedName>
    <definedName name="FR_Tot_Liab_INT">[67]Ratios!$J$80</definedName>
    <definedName name="FR_Tot_Liab_PY">[67]Ratios!$F$80</definedName>
    <definedName name="fshysdysjxccs" hidden="1">((PEOPLE_MOBEvalScenario77="E")+(PEOPLE_MOBEvalScenario77="D")*2+(PEOPLE_MOBEvalScenario77="C")*3+(PEOPLE_MOBEvalScenario77="B")*4+(PEOPLE_MOBEvalScenario77="A")*5-0.5)</definedName>
    <definedName name="Furnitor">#REF!</definedName>
    <definedName name="fx">#REF!</definedName>
    <definedName name="FY_Cur_Assets_CY">[67]Ratios!$N$81</definedName>
    <definedName name="FY_Cur_Assets_CYA">[67]Ratios!$R$81</definedName>
    <definedName name="FY_Cur_Assets_INT">[67]Ratios!$J$81</definedName>
    <definedName name="FY_Cur_Assets_PY">[67]Ratios!$F$81</definedName>
    <definedName name="fyCoverDraft">[68]Cover!#REF!</definedName>
    <definedName name="fyProjectName">#REF!</definedName>
    <definedName name="fySheetName">#REF!</definedName>
    <definedName name="gbv">#REF!</definedName>
    <definedName name="gfhdfhfd" hidden="1">#REF!</definedName>
    <definedName name="gggg" hidden="1">#N/A</definedName>
    <definedName name="ggvh" hidden="1">#REF!</definedName>
    <definedName name="GHJ" hidden="1">#N/A</definedName>
    <definedName name="Goodwill_1910_OB">'[30]Move FA and Intang Assets'!$B$77</definedName>
    <definedName name="Goodwill_1910_YE">'[30]Move FA and Intang Assets'!$B$78</definedName>
    <definedName name="grd">#REF!</definedName>
    <definedName name="GRD_per_100">#REF!</definedName>
    <definedName name="GRD_USD">#REF!</definedName>
    <definedName name="GRDDec00">#REF!</definedName>
    <definedName name="GRDDec01">#REF!</definedName>
    <definedName name="GRDDec98">#REF!</definedName>
    <definedName name="GRDDec99">#REF!</definedName>
    <definedName name="GRDJun01">#REF!</definedName>
    <definedName name="GRDMar01">#REF!</definedName>
    <definedName name="GRDSep01">#REF!</definedName>
    <definedName name="Group">[23]Group!$D$4:$K$1986</definedName>
    <definedName name="Guarantees_warranties_2710_OB">'[30]Movements of Provisions'!$C$20</definedName>
    <definedName name="Guarantees_warranties_2710_YE">'[30]Movements of Provisions'!$I$20</definedName>
    <definedName name="Hatar">[22]Beállítások!$B$16</definedName>
    <definedName name="hdhd" hidden="1">#REF!</definedName>
    <definedName name="hdxf" hidden="1">((#REF!="E")+(#REF!="D")*2+(#REF!="C")*3+(#REF!="B")*4+(#REF!="A")*5-0.5)</definedName>
    <definedName name="hgfhngv">'[6]NOTES TO THE FINANCIALSTATEMENT'!#REF!</definedName>
    <definedName name="hhh">#REF!</definedName>
    <definedName name="Hist_const">[50]Data!$B$8</definedName>
    <definedName name="Hist_date">[50]Data!$B$9</definedName>
    <definedName name="hjgytdg" hidden="1">#N/A</definedName>
    <definedName name="hjk" hidden="1">#N/A</definedName>
    <definedName name="hjkhkkhi">[69]!lang3</definedName>
    <definedName name="HJKKUG">[64]!lang1</definedName>
    <definedName name="HSAIEN" hidden="1">{#N/A,#N/A,FALSE,"Compte Resultat";#N/A,#N/A,FALSE,"Effets Bud 00-2000";#N/A,#N/A,FALSE,"Effets 1999-2000";#N/A,#N/A,FALSE,"Effets RP1 00-FORECAST";#N/A,#N/A,FALSE,"Ventes";#N/A,#N/A,FALSE,"Performances";#N/A,#N/A,FALSE,"Marche des ateliers";#N/A,#N/A,FALSE,"Frais Variables";#N/A,#N/A,FALSE,"Synthese Analyse des F.V";#N/A,#N/A,FALSE,"Analyse Combustibles";#N/A,#N/A,FALSE,"Analyse Electricite";#N/A,#N/A,FALSE,"Analyse Emballage";#N/A,#N/A,FALSE,"Analyse Additifs au cru";#N/A,#N/A,FALSE,"Analyse Additifs au ciment";#N/A,#N/A,FALSE,"Analyse Four. De Fab. au KK";#N/A,#N/A,FALSE,"Analyse Four. De Fab. au Ciment";#N/A,#N/A,FALSE,"Analyse Carriere";#N/A,#N/A,FALSE,"Frais de fonctionnement";#N/A,#N/A,FALSE,"Prix unitaire";#N/A,#N/A,FALSE,"Variation de stock mensualise";#N/A,#N/A,FALSE,"Résultat financier"}</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HTML1_1" hidden="1">"[FCFF3]Sheet1!$A$1:$L$34"</definedName>
    <definedName name="HTML1_10" hidden="1">""</definedName>
    <definedName name="HTML1_11" hidden="1">1</definedName>
    <definedName name="HTML1_12" hidden="1">"Aswath:Adobe SiteMill™ 1.0.2:MyHomePage:FCFF3.html"</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Count" hidden="1">1</definedName>
    <definedName name="HyperStart">#REF!</definedName>
    <definedName name="i">#REF!</definedName>
    <definedName name="IASAcc0303">#REF!</definedName>
    <definedName name="IASAcc0602">#REF!</definedName>
    <definedName name="IASAcc0902">#REF!</definedName>
    <definedName name="IASAcc1201">#REF!</definedName>
    <definedName name="IASAcc1202">#REF!</definedName>
    <definedName name="Időszak">[22]Beállítások!$B$11</definedName>
    <definedName name="Import?">#REF!</definedName>
    <definedName name="Impr1">[43]Ordenes_01!#REF!,[43]Ordenes_01!#REF!,[43]Ordenes_01!#REF!,[43]Ordenes_01!#REF!,[43]Ordenes_01!#REF!,[43]Ordenes_01!#REF!,[43]Ordenes_01!#REF!,[43]Ordenes_01!#REF!,[43]Ordenes_01!#REF!</definedName>
    <definedName name="Impr2">[43]Ordenes_01!#REF!,[43]Ordenes_01!#REF!,[43]Ordenes_01!#REF!,[43]Ordenes_01!#REF!,[43]Ordenes_01!#REF!,[43]Ordenes_01!#REF!,[43]Ordenes_01!#REF!,[43]Ordenes_01!#REF!,[43]Ordenes_01!#REF!</definedName>
    <definedName name="Impr3">[43]Ordenes_01!#REF!,[43]Ordenes_01!#REF!,[43]Ordenes_01!#REF!,[43]Ordenes_01!#REF!,[43]Ordenes_01!#REF!,[43]Ordenes_01!#REF!,[43]Ordenes_01!#REF!,[43]Ordenes_01!#REF!,[43]Ordenes_01!#REF!</definedName>
    <definedName name="IncomeStatementDates">#REF!</definedName>
    <definedName name="index">[50]Index_Inf!$A$4:$G$77</definedName>
    <definedName name="index2">'[50]R category'!$A$23:$G$587</definedName>
    <definedName name="IndicatorsList" hidden="1">#REF!</definedName>
    <definedName name="Industria">#REF!</definedName>
    <definedName name="INDUSTRIAL" hidden="1">#N/A</definedName>
    <definedName name="INDUSTRIAL_ER_GT" hidden="1">#N/A</definedName>
    <definedName name="INDUSTRIAL_I_Actual58" hidden="1">((#REF!="E")+(#REF!="D")*2+(#REF!="C")*3+(#REF!="B")*4+(#REF!="A")*5-0.5)</definedName>
    <definedName name="INDUSTRIAL_I_Actual61" hidden="1">#N/A</definedName>
    <definedName name="INDUSTRIAL_I_Actual62" hidden="1">#N/A</definedName>
    <definedName name="INDUSTRIAL_I_Actual63" hidden="1">#N/A</definedName>
    <definedName name="INDUSTRIAL_I_Actual65" hidden="1">#N/A</definedName>
    <definedName name="INDUSTRIAL_I_Actual66" hidden="1">#N/A</definedName>
    <definedName name="INDUSTRIAL_I_Actual67" hidden="1">#N/A</definedName>
    <definedName name="INDUSTRIAL_I_Actual69" hidden="1">((#REF!="E")+(#REF!="D")*2+(#REF!="C")*3+(#REF!="B")*4+(#REF!="A")*5-0.5)</definedName>
    <definedName name="INDUSTRIAL_I_Actual71" hidden="1">#N/A</definedName>
    <definedName name="INDUSTRIAL_I_Actual73" hidden="1">((#REF!="E")+(#REF!="D")*2+(#REF!="C")*3+(#REF!="B")*4+(#REF!="A")*5-0.5)</definedName>
    <definedName name="INDUSTRIAL_I_Actual74" hidden="1">#N/A</definedName>
    <definedName name="INDUSTRIAL_I_Actual75" hidden="1">#N/A</definedName>
    <definedName name="INDUSTRIAL_I_Actual76" hidden="1">#N/A</definedName>
    <definedName name="INDUSTRIAL_I_Actual77" hidden="1">#N/A</definedName>
    <definedName name="INDUSTRIAL_I_Actual78" hidden="1">#N/A</definedName>
    <definedName name="INDUSTRIAL_I_Actual79" hidden="1">#N/A</definedName>
    <definedName name="INDUSTRIAL_I_Actual80" hidden="1">#N/A</definedName>
    <definedName name="INDUSTRIAL_I_Actual81" hidden="1">#N/A</definedName>
    <definedName name="INDUSTRIAL_I_ActualA65" hidden="1">IF(AND(#REF!&gt;#REF!,#REF!&lt;=#REF!),"A","")</definedName>
    <definedName name="INDUSTRIAL_I_ActualA66" hidden="1">IF(AND(#REF!&gt;#REF!,#REF!&lt;=#REF!),"A","")</definedName>
    <definedName name="INDUSTRIAL_I_ActualA67" hidden="1">IF(AND(#REF!&gt;#REF!,#REF!&lt;=#REF!),"A","")</definedName>
    <definedName name="INDUSTRIAL_I_ActualA74" hidden="1">IF(AND(#REF!&gt;#REF!,#REF!&lt;=#REF!),"A","")</definedName>
    <definedName name="INDUSTRIAL_I_ActualA75" hidden="1">IF(AND(#REF!&gt;=#REF!,#REF!&lt;=#REF!),"A","")</definedName>
    <definedName name="INDUSTRIAL_I_ActualA76" hidden="1">IF(AND(#REF!&gt;=#REF!,#REF!&lt;=#REF!),"A","")</definedName>
    <definedName name="INDUSTRIAL_I_ActualA77" hidden="1">IF(AND(#REF!&gt;=#REF!,#REF!&lt;=#REF!),"A","")</definedName>
    <definedName name="INDUSTRIAL_I_ActualA78" hidden="1">IF(AND(#REF!&gt;#REF!,#REF!&lt;=#REF!),"A","")</definedName>
    <definedName name="INDUSTRIAL_I_ActualA79" hidden="1">IF(AND(#REF!&gt;#REF!,#REF!&lt;=#REF!),"A","")</definedName>
    <definedName name="INDUSTRIAL_I_ActualA80" hidden="1">IF(AND(#REF!&gt;#REF!,#REF!&lt;=#REF!),"A","")</definedName>
    <definedName name="INDUSTRIAL_I_ActualA81" hidden="1">IF(AND(#REF!&gt;=#REF!,#REF!&lt;=#REF!),"A","")</definedName>
    <definedName name="INDUSTRIAL_I_ActualB65" hidden="1">IF(AND(#REF!&gt;#REF!,#REF!&lt;=#REF!),"B","")</definedName>
    <definedName name="INDUSTRIAL_I_ActualB66" hidden="1">IF(AND(#REF!&gt;#REF!,#REF!&lt;=#REF!),"B","")</definedName>
    <definedName name="INDUSTRIAL_I_ActualB67" hidden="1">IF(AND(#REF!&gt;#REF!,#REF!&lt;=#REF!),"B","")</definedName>
    <definedName name="INDUSTRIAL_I_ActualB74" hidden="1">IF(AND(#REF!&gt;#REF!,#REF!&lt;=#REF!),"B","")</definedName>
    <definedName name="INDUSTRIAL_I_ActualB75" hidden="1">IF(AND(#REF!&gt;#REF!,#REF!&lt;=#REF!),"B","")</definedName>
    <definedName name="INDUSTRIAL_I_ActualB76" hidden="1">IF(AND(#REF!&gt;#REF!,#REF!&lt;=#REF!),"B","")</definedName>
    <definedName name="INDUSTRIAL_I_ActualB77" hidden="1">IF(AND(#REF!&gt;#REF!,#REF!&lt;=#REF!),"B","")</definedName>
    <definedName name="INDUSTRIAL_I_ActualB78" hidden="1">IF(AND(#REF!&gt;#REF!,#REF!&lt;=#REF!),"B","")</definedName>
    <definedName name="INDUSTRIAL_I_ActualB79" hidden="1">IF(AND(#REF!&gt;#REF!,#REF!&lt;=#REF!),"B","")</definedName>
    <definedName name="INDUSTRIAL_I_ActualB80" hidden="1">IF(AND(#REF!&gt;#REF!,#REF!&lt;=#REF!),"B","")</definedName>
    <definedName name="INDUSTRIAL_I_ActualB81" hidden="1">IF(AND(#REF!&gt;#REF!,#REF!&lt;=#REF!),"B","")</definedName>
    <definedName name="INDUSTRIAL_I_ActualC65" hidden="1">IF(AND(#REF!&gt;#REF!,#REF!&lt;=#REF!),"C","")</definedName>
    <definedName name="INDUSTRIAL_I_ActualC66" hidden="1">IF(AND(#REF!&gt;#REF!,#REF!&lt;=#REF!),"C","")</definedName>
    <definedName name="INDUSTRIAL_I_ActualC67" hidden="1">IF(AND(#REF!&gt;#REF!,#REF!&lt;=#REF!),"C","")</definedName>
    <definedName name="INDUSTRIAL_I_ActualC74" hidden="1">IF(AND(#REF!&gt;#REF!,#REF!&lt;=#REF!),"C","")</definedName>
    <definedName name="INDUSTRIAL_I_ActualC75" hidden="1">IF(AND(#REF!&gt;#REF!,#REF!&lt;=#REF!),"C","")</definedName>
    <definedName name="INDUSTRIAL_I_ActualC76" hidden="1">IF(AND(#REF!&gt;#REF!,#REF!&lt;=#REF!),"C","")</definedName>
    <definedName name="INDUSTRIAL_I_ActualC77" hidden="1">IF(AND(#REF!&gt;#REF!,#REF!&lt;=#REF!),"C","")</definedName>
    <definedName name="INDUSTRIAL_I_ActualC78" hidden="1">IF(AND(#REF!&gt;#REF!,#REF!&lt;=#REF!),"C","")</definedName>
    <definedName name="INDUSTRIAL_I_ActualC79" hidden="1">IF(AND(#REF!&gt;#REF!,#REF!&lt;=#REF!),"C","")</definedName>
    <definedName name="INDUSTRIAL_I_ActualC80" hidden="1">IF(AND(#REF!&gt;#REF!,#REF!&lt;=#REF!),"C","")</definedName>
    <definedName name="INDUSTRIAL_I_ActualC81" hidden="1">IF(AND(#REF!&gt;#REF!,#REF!&lt;=#REF!),"C","")</definedName>
    <definedName name="INDUSTRIAL_I_ActualD65" hidden="1">IF(AND(#REF!&gt;#REF!,#REF!&lt;=#REF!),"D","")</definedName>
    <definedName name="INDUSTRIAL_I_ActualD66" hidden="1">IF(AND(#REF!&gt;#REF!,#REF!&lt;=#REF!),"D","")</definedName>
    <definedName name="INDUSTRIAL_I_ActualD67" hidden="1">IF(AND(#REF!&gt;#REF!,#REF!&lt;=#REF!),"D","")</definedName>
    <definedName name="INDUSTRIAL_I_ActualD74" hidden="1">IF(AND(#REF!&gt;#REF!,#REF!&lt;=#REF!),"D","")</definedName>
    <definedName name="INDUSTRIAL_I_ActualD75" hidden="1">IF(AND(#REF!&gt;#REF!,#REF!&lt;=#REF!),"D","")</definedName>
    <definedName name="INDUSTRIAL_I_ActualD76" hidden="1">IF(AND(#REF!&gt;#REF!,#REF!&lt;=#REF!),"D","")</definedName>
    <definedName name="INDUSTRIAL_I_ActualD77" hidden="1">IF(AND(#REF!&gt;#REF!,#REF!&lt;=#REF!),"D","")</definedName>
    <definedName name="INDUSTRIAL_I_ActualD78" hidden="1">IF(AND(#REF!&gt;#REF!,#REF!&lt;=#REF!),"D","")</definedName>
    <definedName name="INDUSTRIAL_I_ActualD79" hidden="1">IF(AND(#REF!&gt;#REF!,#REF!&lt;=#REF!),"D","")</definedName>
    <definedName name="INDUSTRIAL_I_ActualD80" hidden="1">IF(AND(#REF!&gt;#REF!,#REF!&lt;=#REF!),"D","")</definedName>
    <definedName name="INDUSTRIAL_I_ActualD81" hidden="1">IF(AND(#REF!&gt;#REF!,#REF!&lt;=#REF!),"D","")</definedName>
    <definedName name="INDUSTRIAL_I_ActualE65" hidden="1">IF(AND(#REF!&gt;=#REF!,#REF!&lt;=#REF!),"E","")</definedName>
    <definedName name="INDUSTRIAL_I_ActualE66" hidden="1">IF(AND(#REF!&gt;=#REF!,#REF!&lt;=#REF!),"E","")</definedName>
    <definedName name="INDUSTRIAL_I_ActualE67" hidden="1">IF(AND(#REF!&gt;=#REF!,#REF!&lt;=#REF!),"E","")</definedName>
    <definedName name="INDUSTRIAL_I_ActualE74" hidden="1">IF(AND(#REF!&gt;=#REF!,#REF!&lt;=#REF!),"E","")</definedName>
    <definedName name="INDUSTRIAL_I_ActualE75" hidden="1">IF(AND(#REF!&gt;#REF!,#REF!&lt;=#REF!),"E","")</definedName>
    <definedName name="INDUSTRIAL_I_ActualE76" hidden="1">IF(AND(#REF!&gt;#REF!,#REF!&lt;=#REF!),"E","")</definedName>
    <definedName name="INDUSTRIAL_I_ActualE77" hidden="1">IF(AND(#REF!&gt;#REF!,#REF!&lt;=#REF!),"E","")</definedName>
    <definedName name="INDUSTRIAL_I_ActualE78" hidden="1">IF(AND(#REF!&gt;=#REF!,#REF!&lt;=#REF!),"E","")</definedName>
    <definedName name="INDUSTRIAL_I_ActualE79" hidden="1">IF(AND(#REF!&gt;=#REF!,#REF!&lt;=#REF!),"E","")</definedName>
    <definedName name="INDUSTRIAL_I_ActualE80" hidden="1">IF(AND(#REF!&gt;=#REF!,#REF!&lt;=#REF!),"E","")</definedName>
    <definedName name="INDUSTRIAL_I_ActualE81" hidden="1">IF(AND(#REF!&gt;#REF!,#REF!&lt;=#REF!),"E","")</definedName>
    <definedName name="INDUSTRIAL_I_Average61" hidden="1">#N/A</definedName>
    <definedName name="INDUSTRIAL_I_Average62" hidden="1">#N/A</definedName>
    <definedName name="INDUSTRIAL_I_Average63" hidden="1">#N/A</definedName>
    <definedName name="INDUSTRIAL_I_Average71" hidden="1">#N/A</definedName>
    <definedName name="INDUSTRIAL_I_Divisor61" hidden="1">(MAX(#REF!,#REF!,#REF!)-MIN(#REF!,#REF!,#REF!))</definedName>
    <definedName name="INDUSTRIAL_I_Divisor62" hidden="1">(MAX(#REF!,#REF!,#REF!)-MIN(#REF!,#REF!,#REF!))</definedName>
    <definedName name="INDUSTRIAL_I_Divisor63" hidden="1">(MAX(#REF!,#REF!,#REF!)-MIN(#REF!,#REF!,#REF!))</definedName>
    <definedName name="INDUSTRIAL_I_Divisor71" hidden="1">(MAX(#REF!,#REF!,#REF!)-MIN(#REF!,#REF!,#REF!))</definedName>
    <definedName name="INDUSTRIAL_I_EvalActual65" hidden="1">#N/A</definedName>
    <definedName name="INDUSTRIAL_I_EvalActual66" hidden="1">#N/A</definedName>
    <definedName name="INDUSTRIAL_I_EvalActual67" hidden="1">#N/A</definedName>
    <definedName name="INDUSTRIAL_I_EvalActual74" hidden="1">#N/A</definedName>
    <definedName name="INDUSTRIAL_I_EvalActual75" hidden="1">#N/A</definedName>
    <definedName name="INDUSTRIAL_I_EvalActual76" hidden="1">#N/A</definedName>
    <definedName name="INDUSTRIAL_I_EvalActual77" hidden="1">#N/A</definedName>
    <definedName name="INDUSTRIAL_I_EvalActual78" hidden="1">#N/A</definedName>
    <definedName name="INDUSTRIAL_I_EvalActual79" hidden="1">#N/A</definedName>
    <definedName name="INDUSTRIAL_I_EvalActual80" hidden="1">#N/A</definedName>
    <definedName name="INDUSTRIAL_I_EvalActual81" hidden="1">#N/A</definedName>
    <definedName name="INDUSTRIAL_I_EvalScenario65" hidden="1">#N/A</definedName>
    <definedName name="INDUSTRIAL_I_EvalScenario66" hidden="1">#N/A</definedName>
    <definedName name="INDUSTRIAL_I_EvalScenario67" hidden="1">#N/A</definedName>
    <definedName name="INDUSTRIAL_I_EvalScenario74" hidden="1">#N/A</definedName>
    <definedName name="INDUSTRIAL_I_EvalScenario75" hidden="1">#N/A</definedName>
    <definedName name="INDUSTRIAL_I_EvalScenario76" hidden="1">#N/A</definedName>
    <definedName name="INDUSTRIAL_I_EvalScenario77" hidden="1">#N/A</definedName>
    <definedName name="INDUSTRIAL_I_EvalScenario78" hidden="1">#N/A</definedName>
    <definedName name="INDUSTRIAL_I_EvalScenario79" hidden="1">#N/A</definedName>
    <definedName name="INDUSTRIAL_I_EvalScenario80" hidden="1">#N/A</definedName>
    <definedName name="INDUSTRIAL_I_EvalScenario81" hidden="1">#N/A</definedName>
    <definedName name="INDUSTRIAL_I_Left61" hidden="1">#N/A</definedName>
    <definedName name="INDUSTRIAL_I_Left62" hidden="1">#N/A</definedName>
    <definedName name="INDUSTRIAL_I_Left63" hidden="1">#N/A</definedName>
    <definedName name="INDUSTRIAL_I_Left71" hidden="1">#N/A</definedName>
    <definedName name="INDUSTRIAL_I_Right61" hidden="1">#N/A</definedName>
    <definedName name="INDUSTRIAL_I_Right62" hidden="1">#N/A</definedName>
    <definedName name="INDUSTRIAL_I_Right63" hidden="1">#N/A</definedName>
    <definedName name="INDUSTRIAL_I_Right71" hidden="1">#N/A</definedName>
    <definedName name="INDUSTRIAL_I_Row58LetterClassedNve" hidden="1">"Compliance to Best Practices"</definedName>
    <definedName name="INDUSTRIAL_I_Row61PeerGroupPve" hidden="1">"C/ K additive coefficient"</definedName>
    <definedName name="INDUSTRIAL_I_Row62PeerGroupPve" hidden="1">"Burning line utilization factor"</definedName>
    <definedName name="INDUSTRIAL_I_Row63PeerGroupNve" hidden="1">"Manufacturing population"</definedName>
    <definedName name="INDUSTRIAL_I_Row65AText" hidden="1">#REF!</definedName>
    <definedName name="INDUSTRIAL_I_Row65BText" hidden="1">#REF!</definedName>
    <definedName name="INDUSTRIAL_I_Row65CText" hidden="1">#REF!</definedName>
    <definedName name="INDUSTRIAL_I_Row65DText" hidden="1">#REF!</definedName>
    <definedName name="INDUSTRIAL_I_Row65EText" hidden="1">#REF!</definedName>
    <definedName name="INDUSTRIAL_I_Row65ValueClassedPve" hidden="1">"Raw mills reliability Factor"</definedName>
    <definedName name="INDUSTRIAL_I_Row66AText" hidden="1">#REF!</definedName>
    <definedName name="INDUSTRIAL_I_Row66BText" hidden="1">#REF!</definedName>
    <definedName name="INDUSTRIAL_I_Row66CText" hidden="1">#REF!</definedName>
    <definedName name="INDUSTRIAL_I_Row66DText" hidden="1">#REF!</definedName>
    <definedName name="INDUSTRIAL_I_Row66EText" hidden="1">#REF!</definedName>
    <definedName name="INDUSTRIAL_I_Row66ValueClassedPve" hidden="1">"Finish Mills Reliability Factor"</definedName>
    <definedName name="INDUSTRIAL_I_Row67AText" hidden="1">#REF!</definedName>
    <definedName name="INDUSTRIAL_I_Row67BText" hidden="1">#REF!</definedName>
    <definedName name="INDUSTRIAL_I_Row67CText" hidden="1">#REF!</definedName>
    <definedName name="INDUSTRIAL_I_Row67DText" hidden="1">#REF!</definedName>
    <definedName name="INDUSTRIAL_I_Row67EText" hidden="1">#REF!</definedName>
    <definedName name="INDUSTRIAL_I_Row67ValueClassedPve" hidden="1">"Kilns Reliability Factor"</definedName>
    <definedName name="INDUSTRIAL_I_Row69LetterClassedNve" hidden="1">"Safety Practice Status"</definedName>
    <definedName name="INDUSTRIAL_I_Row71PeerGroupNve" hidden="1">"Frequency Rate"</definedName>
    <definedName name="INDUSTRIAL_I_Row73LetterClassedNve" hidden="1">"P &amp; P practice status"</definedName>
    <definedName name="INDUSTRIAL_I_Row74AText" hidden="1">#REF!</definedName>
    <definedName name="INDUSTRIAL_I_Row74BText" hidden="1">#REF!</definedName>
    <definedName name="INDUSTRIAL_I_Row74CText" hidden="1">#REF!</definedName>
    <definedName name="INDUSTRIAL_I_Row74DText" hidden="1">#REF!</definedName>
    <definedName name="INDUSTRIAL_I_Row74EText" hidden="1">#REF!</definedName>
    <definedName name="INDUSTRIAL_I_Row74ValueClassedPve" hidden="1">"Kilns Performance factor"</definedName>
    <definedName name="INDUSTRIAL_I_Row75AText" hidden="1">#REF!</definedName>
    <definedName name="INDUSTRIAL_I_Row75BText" hidden="1">#REF!</definedName>
    <definedName name="INDUSTRIAL_I_Row75CText" hidden="1">#REF!</definedName>
    <definedName name="INDUSTRIAL_I_Row75DText" hidden="1">#REF!</definedName>
    <definedName name="INDUSTRIAL_I_Row75EText" hidden="1">#REF!</definedName>
    <definedName name="INDUSTRIAL_I_Row75ValueClassedNve" hidden="1">"Kiln Feed Unif. Index (KFUI)"</definedName>
    <definedName name="INDUSTRIAL_I_Row76AText" hidden="1">#REF!</definedName>
    <definedName name="INDUSTRIAL_I_Row76BText" hidden="1">#REF!</definedName>
    <definedName name="INDUSTRIAL_I_Row76CText" hidden="1">#REF!</definedName>
    <definedName name="INDUSTRIAL_I_Row76DText" hidden="1">#REF!</definedName>
    <definedName name="INDUSTRIAL_I_Row76EText" hidden="1">#REF!</definedName>
    <definedName name="INDUSTRIAL_I_Row76ValueClassedNve" hidden="1">"Clinker SO3 Unif. Index (KSUI)"</definedName>
    <definedName name="INDUSTRIAL_I_Row77AText" hidden="1">#REF!</definedName>
    <definedName name="INDUSTRIAL_I_Row77BText" hidden="1">#REF!</definedName>
    <definedName name="INDUSTRIAL_I_Row77CText" hidden="1">#REF!</definedName>
    <definedName name="INDUSTRIAL_I_Row77DText" hidden="1">#REF!</definedName>
    <definedName name="INDUSTRIAL_I_Row77EText" hidden="1">#REF!</definedName>
    <definedName name="INDUSTRIAL_I_Row77ValueClassedNve" hidden="1">"Free Lime Uniformity Index (FLUI)"</definedName>
    <definedName name="INDUSTRIAL_I_Row78AText" hidden="1">#REF!</definedName>
    <definedName name="INDUSTRIAL_I_Row78BText" hidden="1">#REF!</definedName>
    <definedName name="INDUSTRIAL_I_Row78CText" hidden="1">#REF!</definedName>
    <definedName name="INDUSTRIAL_I_Row78DText" hidden="1">#REF!</definedName>
    <definedName name="INDUSTRIAL_I_Row78EText" hidden="1">#REF!</definedName>
    <definedName name="INDUSTRIAL_I_Row78ValueClassedPve" hidden="1">"OTA (Kilns)"</definedName>
    <definedName name="INDUSTRIAL_I_Row79AText" hidden="1">#REF!</definedName>
    <definedName name="INDUSTRIAL_I_Row79BText" hidden="1">#REF!</definedName>
    <definedName name="INDUSTRIAL_I_Row79CText" hidden="1">#REF!</definedName>
    <definedName name="INDUSTRIAL_I_Row79DText" hidden="1">#REF!</definedName>
    <definedName name="INDUSTRIAL_I_Row79EText" hidden="1">#REF!</definedName>
    <definedName name="INDUSTRIAL_I_Row79ValueClassedPve" hidden="1">"OTA (Raw Mills)"</definedName>
    <definedName name="INDUSTRIAL_I_Row80AText" hidden="1">#REF!</definedName>
    <definedName name="INDUSTRIAL_I_Row80BText" hidden="1">#REF!</definedName>
    <definedName name="INDUSTRIAL_I_Row80CText" hidden="1">#REF!</definedName>
    <definedName name="INDUSTRIAL_I_Row80DText" hidden="1">#REF!</definedName>
    <definedName name="INDUSTRIAL_I_Row80EText" hidden="1">#REF!</definedName>
    <definedName name="INDUSTRIAL_I_Row80ValueClassedPve" hidden="1">"OTA (Finish Mills)"</definedName>
    <definedName name="INDUSTRIAL_I_Row81AText" hidden="1">#REF!</definedName>
    <definedName name="INDUSTRIAL_I_Row81BText" hidden="1">#REF!</definedName>
    <definedName name="INDUSTRIAL_I_Row81CText" hidden="1">#REF!</definedName>
    <definedName name="INDUSTRIAL_I_Row81DText" hidden="1">#REF!</definedName>
    <definedName name="INDUSTRIAL_I_Row81EText" hidden="1">#REF!</definedName>
    <definedName name="INDUSTRIAL_I_Row81ValueClassedNve" hidden="1">"Process Failure Rate (Burning Line)"</definedName>
    <definedName name="INDUSTRIAL_I_Scenario58" hidden="1">((#REF!="E")+(#REF!="D")*2+(#REF!="C")*3+(#REF!="B")*4+(#REF!="A")*5-0.5)</definedName>
    <definedName name="INDUSTRIAL_I_Scenario61" hidden="1">#N/A</definedName>
    <definedName name="INDUSTRIAL_I_Scenario62" hidden="1">#N/A</definedName>
    <definedName name="INDUSTRIAL_I_Scenario63" hidden="1">#N/A</definedName>
    <definedName name="INDUSTRIAL_I_Scenario65" hidden="1">((INDUSTRIAL_I_EvalScenario65="E")+(INDUSTRIAL_I_EvalScenario65="D")*2+(INDUSTRIAL_I_EvalScenario65="C")*3+(INDUSTRIAL_I_EvalScenario65="B")*4+(INDUSTRIAL_I_EvalScenario65="A")*5-0.5)</definedName>
    <definedName name="INDUSTRIAL_I_Scenario66" hidden="1">((INDUSTRIAL_I_EvalScenario66="E")+(INDUSTRIAL_I_EvalScenario66="D")*2+(INDUSTRIAL_I_EvalScenario66="C")*3+(INDUSTRIAL_I_EvalScenario66="B")*4+(INDUSTRIAL_I_EvalScenario66="A")*5-0.5)</definedName>
    <definedName name="INDUSTRIAL_I_Scenario67" hidden="1">((INDUSTRIAL_I_EvalScenario67="E")+(INDUSTRIAL_I_EvalScenario67="D")*2+(INDUSTRIAL_I_EvalScenario67="C")*3+(INDUSTRIAL_I_EvalScenario67="B")*4+(INDUSTRIAL_I_EvalScenario67="A")*5-0.5)</definedName>
    <definedName name="INDUSTRIAL_I_Scenario69" hidden="1">((#REF!="E")+(#REF!="D")*2+(#REF!="C")*3+(#REF!="B")*4+(#REF!="A")*5-0.5)</definedName>
    <definedName name="INDUSTRIAL_I_Scenario71" hidden="1">#N/A</definedName>
    <definedName name="INDUSTRIAL_I_Scenario73" hidden="1">((#REF!="E")+(#REF!="D")*2+(#REF!="C")*3+(#REF!="B")*4+(#REF!="A")*5-0.5)</definedName>
    <definedName name="INDUSTRIAL_I_Scenario74" hidden="1">((INDUSTRIAL_I_EvalScenario74="E")+(INDUSTRIAL_I_EvalScenario74="D")*2+(INDUSTRIAL_I_EvalScenario74="C")*3+(INDUSTRIAL_I_EvalScenario74="B")*4+(INDUSTRIAL_I_EvalScenario74="A")*5-0.5)</definedName>
    <definedName name="INDUSTRIAL_I_Scenario75" hidden="1">((INDUSTRIAL_I_EvalScenario75="E")+(INDUSTRIAL_I_EvalScenario75="D")*2+(INDUSTRIAL_I_EvalScenario75="C")*3+(INDUSTRIAL_I_EvalScenario75="B")*4+(INDUSTRIAL_I_EvalScenario75="A")*5-0.5)</definedName>
    <definedName name="INDUSTRIAL_I_Scenario76" hidden="1">((INDUSTRIAL_I_EvalScenario76="E")+(INDUSTRIAL_I_EvalScenario76="D")*2+(INDUSTRIAL_I_EvalScenario76="C")*3+(INDUSTRIAL_I_EvalScenario76="B")*4+(INDUSTRIAL_I_EvalScenario76="A")*5-0.5)</definedName>
    <definedName name="INDUSTRIAL_I_Scenario77" hidden="1">((INDUSTRIAL_I_EvalScenario77="E")+(INDUSTRIAL_I_EvalScenario77="D")*2+(INDUSTRIAL_I_EvalScenario77="C")*3+(INDUSTRIAL_I_EvalScenario77="B")*4+(INDUSTRIAL_I_EvalScenario77="A")*5-0.5)</definedName>
    <definedName name="INDUSTRIAL_I_Scenario78" hidden="1">((INDUSTRIAL_I_EvalScenario78="E")+(INDUSTRIAL_I_EvalScenario78="D")*2+(INDUSTRIAL_I_EvalScenario78="C")*3+(INDUSTRIAL_I_EvalScenario78="B")*4+(INDUSTRIAL_I_EvalScenario78="A")*5-0.5)</definedName>
    <definedName name="INDUSTRIAL_I_Scenario79" hidden="1">((INDUSTRIAL_I_EvalScenario79="E")+(INDUSTRIAL_I_EvalScenario79="D")*2+(INDUSTRIAL_I_EvalScenario79="C")*3+(INDUSTRIAL_I_EvalScenario79="B")*4+(INDUSTRIAL_I_EvalScenario79="A")*5-0.5)</definedName>
    <definedName name="INDUSTRIAL_I_Scenario80" hidden="1">((INDUSTRIAL_I_EvalScenario80="E")+(INDUSTRIAL_I_EvalScenario80="D")*2+(INDUSTRIAL_I_EvalScenario80="C")*3+(INDUSTRIAL_I_EvalScenario80="B")*4+(INDUSTRIAL_I_EvalScenario80="A")*5-0.5)</definedName>
    <definedName name="INDUSTRIAL_I_Scenario81" hidden="1">((INDUSTRIAL_I_EvalScenario81="E")+(INDUSTRIAL_I_EvalScenario81="D")*2+(INDUSTRIAL_I_EvalScenario81="C")*3+(INDUSTRIAL_I_EvalScenario81="B")*4+(INDUSTRIAL_I_EvalScenario81="A")*5-0.5)</definedName>
    <definedName name="INDUSTRIAL_I_ScenarioA65" hidden="1">IF(AND(#REF!&gt;#REF!,#REF!&lt;=#REF!),"A","")</definedName>
    <definedName name="INDUSTRIAL_I_ScenarioA66" hidden="1">IF(AND(#REF!&gt;#REF!,#REF!&lt;=#REF!),"A","")</definedName>
    <definedName name="INDUSTRIAL_I_ScenarioA67" hidden="1">IF(AND(#REF!&gt;#REF!,#REF!&lt;=#REF!),"A","")</definedName>
    <definedName name="INDUSTRIAL_I_ScenarioA74" hidden="1">IF(AND(#REF!&gt;#REF!,#REF!&lt;=#REF!),"A","")</definedName>
    <definedName name="INDUSTRIAL_I_ScenarioA75" hidden="1">IF(AND(#REF!&gt;=#REF!,#REF!&lt;=#REF!),"A","")</definedName>
    <definedName name="INDUSTRIAL_I_ScenarioA76" hidden="1">IF(AND(#REF!&gt;=#REF!,#REF!&lt;=#REF!),"A","")</definedName>
    <definedName name="INDUSTRIAL_I_ScenarioA77" hidden="1">IF(AND(#REF!&gt;=#REF!,#REF!&lt;=#REF!),"A","")</definedName>
    <definedName name="INDUSTRIAL_I_ScenarioA78" hidden="1">IF(AND(#REF!&gt;#REF!,#REF!&lt;=#REF!),"A","")</definedName>
    <definedName name="INDUSTRIAL_I_ScenarioA79" hidden="1">IF(AND(#REF!&gt;#REF!,#REF!&lt;=#REF!),"A","")</definedName>
    <definedName name="INDUSTRIAL_I_ScenarioA80" hidden="1">IF(AND(#REF!&gt;#REF!,#REF!&lt;=#REF!),"A","")</definedName>
    <definedName name="INDUSTRIAL_I_ScenarioA81" hidden="1">IF(AND(#REF!&gt;=#REF!,#REF!&lt;=#REF!),"A","")</definedName>
    <definedName name="INDUSTRIAL_I_ScenarioB65" hidden="1">IF(AND(#REF!&gt;#REF!,#REF!&lt;=#REF!),"B","")</definedName>
    <definedName name="INDUSTRIAL_I_ScenarioB66" hidden="1">IF(AND(#REF!&gt;#REF!,#REF!&lt;=#REF!),"B","")</definedName>
    <definedName name="INDUSTRIAL_I_ScenarioB67" hidden="1">IF(AND(#REF!&gt;#REF!,#REF!&lt;=#REF!),"B","")</definedName>
    <definedName name="INDUSTRIAL_I_ScenarioB74" hidden="1">IF(AND(#REF!&gt;#REF!,#REF!&lt;=#REF!),"B","")</definedName>
    <definedName name="INDUSTRIAL_I_ScenarioB75" hidden="1">IF(AND(#REF!&gt;#REF!,#REF!&lt;=#REF!),"B","")</definedName>
    <definedName name="INDUSTRIAL_I_ScenarioB76" hidden="1">IF(AND(#REF!&gt;#REF!,#REF!&lt;=#REF!),"B","")</definedName>
    <definedName name="INDUSTRIAL_I_ScenarioB77" hidden="1">IF(AND(#REF!&gt;#REF!,#REF!&lt;=#REF!),"B","")</definedName>
    <definedName name="INDUSTRIAL_I_ScenarioB78" hidden="1">IF(AND(#REF!&gt;#REF!,#REF!&lt;=#REF!),"B","")</definedName>
    <definedName name="INDUSTRIAL_I_ScenarioB79" hidden="1">IF(AND(#REF!&gt;#REF!,#REF!&lt;=#REF!),"B","")</definedName>
    <definedName name="INDUSTRIAL_I_ScenarioB80" hidden="1">IF(AND(#REF!&gt;#REF!,#REF!&lt;=#REF!),"B","")</definedName>
    <definedName name="INDUSTRIAL_I_ScenarioB81" hidden="1">IF(AND(#REF!&gt;#REF!,#REF!&lt;=#REF!),"B","")</definedName>
    <definedName name="INDUSTRIAL_I_ScenarioC65" hidden="1">IF(AND(#REF!&gt;#REF!,#REF!&lt;=#REF!),"C","")</definedName>
    <definedName name="INDUSTRIAL_I_ScenarioC66" hidden="1">IF(AND(#REF!&gt;#REF!,#REF!&lt;=#REF!),"C","")</definedName>
    <definedName name="INDUSTRIAL_I_ScenarioC67" hidden="1">IF(AND(#REF!&gt;#REF!,#REF!&lt;=#REF!),"C","")</definedName>
    <definedName name="INDUSTRIAL_I_ScenarioC74" hidden="1">IF(AND(#REF!&gt;#REF!,#REF!&lt;=#REF!),"C","")</definedName>
    <definedName name="INDUSTRIAL_I_ScenarioC75" hidden="1">IF(AND(#REF!&gt;#REF!,#REF!&lt;=#REF!),"C","")</definedName>
    <definedName name="INDUSTRIAL_I_ScenarioC76" hidden="1">IF(AND(#REF!&gt;#REF!,#REF!&lt;=#REF!),"C","")</definedName>
    <definedName name="INDUSTRIAL_I_ScenarioC77" hidden="1">IF(AND(#REF!&gt;#REF!,#REF!&lt;=#REF!),"C","")</definedName>
    <definedName name="INDUSTRIAL_I_ScenarioC78" hidden="1">IF(AND(#REF!&gt;#REF!,#REF!&lt;=#REF!),"C","")</definedName>
    <definedName name="INDUSTRIAL_I_ScenarioC79" hidden="1">IF(AND(#REF!&gt;#REF!,#REF!&lt;=#REF!),"C","")</definedName>
    <definedName name="INDUSTRIAL_I_ScenarioC80" hidden="1">IF(AND(#REF!&gt;#REF!,#REF!&lt;=#REF!),"C","")</definedName>
    <definedName name="INDUSTRIAL_I_ScenarioC81" hidden="1">IF(AND(#REF!&gt;#REF!,#REF!&lt;=#REF!),"C","")</definedName>
    <definedName name="INDUSTRIAL_I_ScenarioD65" hidden="1">IF(AND(#REF!&gt;#REF!,#REF!&lt;=#REF!),"D","")</definedName>
    <definedName name="INDUSTRIAL_I_ScenarioD66" hidden="1">IF(AND(#REF!&gt;#REF!,#REF!&lt;=#REF!),"D","")</definedName>
    <definedName name="INDUSTRIAL_I_ScenarioD67" hidden="1">IF(AND(#REF!&gt;#REF!,#REF!&lt;=#REF!),"D","")</definedName>
    <definedName name="INDUSTRIAL_I_ScenarioD74" hidden="1">IF(AND(#REF!&gt;#REF!,#REF!&lt;=#REF!),"D","")</definedName>
    <definedName name="INDUSTRIAL_I_ScenarioD75" hidden="1">IF(AND(#REF!&gt;#REF!,#REF!&lt;=#REF!),"D","")</definedName>
    <definedName name="INDUSTRIAL_I_ScenarioD76" hidden="1">IF(AND(#REF!&gt;#REF!,#REF!&lt;=#REF!),"D","")</definedName>
    <definedName name="INDUSTRIAL_I_ScenarioD77" hidden="1">IF(AND(#REF!&gt;#REF!,#REF!&lt;=#REF!),"D","")</definedName>
    <definedName name="INDUSTRIAL_I_ScenarioD78" hidden="1">IF(AND(#REF!&gt;#REF!,#REF!&lt;=#REF!),"D","")</definedName>
    <definedName name="INDUSTRIAL_I_ScenarioD79" hidden="1">IF(AND(#REF!&gt;#REF!,#REF!&lt;=#REF!),"D","")</definedName>
    <definedName name="INDUSTRIAL_I_ScenarioD80" hidden="1">IF(AND(#REF!&gt;#REF!,#REF!&lt;=#REF!),"D","")</definedName>
    <definedName name="INDUSTRIAL_I_ScenarioD81" hidden="1">IF(AND(#REF!&gt;#REF!,#REF!&lt;=#REF!),"D","")</definedName>
    <definedName name="INDUSTRIAL_I_ScenarioE65" hidden="1">IF(AND(#REF!&gt;=#REF!,#REF!&lt;=#REF!),"E","")</definedName>
    <definedName name="INDUSTRIAL_I_ScenarioE66" hidden="1">IF(AND(#REF!&gt;=#REF!,#REF!&lt;=#REF!),"E","")</definedName>
    <definedName name="INDUSTRIAL_I_ScenarioE67" hidden="1">IF(AND(#REF!&gt;=#REF!,#REF!&lt;=#REF!),"E","")</definedName>
    <definedName name="INDUSTRIAL_I_ScenarioE74" hidden="1">IF(AND(#REF!&gt;=#REF!,#REF!&lt;=#REF!),"E","")</definedName>
    <definedName name="INDUSTRIAL_I_ScenarioE75" hidden="1">IF(AND(#REF!&gt;#REF!,#REF!&lt;=#REF!),"E","")</definedName>
    <definedName name="INDUSTRIAL_I_ScenarioE76" hidden="1">IF(AND(#REF!&gt;#REF!,#REF!&lt;=#REF!),"E","")</definedName>
    <definedName name="INDUSTRIAL_I_ScenarioE77" hidden="1">IF(AND(#REF!&gt;#REF!,#REF!&lt;=#REF!),"E","")</definedName>
    <definedName name="INDUSTRIAL_I_ScenarioE78" hidden="1">IF(AND(#REF!&gt;=#REF!,#REF!&lt;=#REF!),"E","")</definedName>
    <definedName name="INDUSTRIAL_I_ScenarioE79" hidden="1">IF(AND(#REF!&gt;=#REF!,#REF!&lt;=#REF!),"E","")</definedName>
    <definedName name="INDUSTRIAL_I_ScenarioE80" hidden="1">IF(AND(#REF!&gt;=#REF!,#REF!&lt;=#REF!),"E","")</definedName>
    <definedName name="INDUSTRIAL_I_ScenarioE81" hidden="1">IF(AND(#REF!&gt;#REF!,#REF!&lt;=#REF!),"E","")</definedName>
    <definedName name="INDUSTRIAL_II_Actual56" hidden="1">((#REF!="E")+(#REF!="D")*2+(#REF!="C")*3+(#REF!="B")*4+(#REF!="A")*5-0.5)</definedName>
    <definedName name="INDUSTRIAL_II_Actual57" hidden="1">#N/A</definedName>
    <definedName name="INDUSTRIAL_II_Actual60" hidden="1">((#REF!="E")+(#REF!="D")*2+(#REF!="C")*3+(#REF!="B")*4+(#REF!="A")*5-0.5)</definedName>
    <definedName name="INDUSTRIAL_II_Actual61" hidden="1">#N/A</definedName>
    <definedName name="INDUSTRIAL_II_Actual62" hidden="1">#N/A</definedName>
    <definedName name="INDUSTRIAL_II_Actual63" hidden="1">#N/A</definedName>
    <definedName name="INDUSTRIAL_II_Actual67" hidden="1">((#REF!="E")+(#REF!="D")*2+(#REF!="C")*3+(#REF!="B")*4+(#REF!="A")*5-0.5)</definedName>
    <definedName name="INDUSTRIAL_II_Actual68" hidden="1">#N/A</definedName>
    <definedName name="INDUSTRIAL_II_Actual69" hidden="1">#N/A</definedName>
    <definedName name="INDUSTRIAL_II_Actual70" hidden="1">#N/A</definedName>
    <definedName name="INDUSTRIAL_II_Actual72" hidden="1">#N/A</definedName>
    <definedName name="INDUSTRIAL_II_Actual73" hidden="1">#N/A</definedName>
    <definedName name="INDUSTRIAL_II_Actual74" hidden="1">#N/A</definedName>
    <definedName name="INDUSTRIAL_II_Actual75" hidden="1">#N/A</definedName>
    <definedName name="INDUSTRIAL_II_Actual76" hidden="1">#N/A</definedName>
    <definedName name="INDUSTRIAL_II_Actual77" hidden="1">#N/A</definedName>
    <definedName name="INDUSTRIAL_II_Actual78" hidden="1">#N/A</definedName>
    <definedName name="INDUSTRIAL_II_Actual80" hidden="1">#N/A</definedName>
    <definedName name="INDUSTRIAL_II_Actual81" hidden="1">((#REF!="E")+(#REF!="D")*2+(#REF!="C")*3+(#REF!="B")*4+(#REF!="A")*5-0.5)</definedName>
    <definedName name="INDUSTRIAL_II_ActualA57" hidden="1">IF(AND(#REF!&gt;=#REF!,#REF!&lt;=#REF!),"A","")</definedName>
    <definedName name="INDUSTRIAL_II_ActualA68" hidden="1">IF(AND(#REF!&gt;=#REF!,#REF!&lt;=#REF!),"A","")</definedName>
    <definedName name="INDUSTRIAL_II_ActualA69" hidden="1">IF(AND(#REF!&gt;=#REF!,#REF!&lt;=#REF!),"A","")</definedName>
    <definedName name="INDUSTRIAL_II_ActualA70" hidden="1">IF(AND(#REF!&gt;=#REF!,#REF!&lt;=#REF!),"A","")</definedName>
    <definedName name="INDUSTRIAL_II_ActualA80" hidden="1">IF(AND(#REF!&gt;=#REF!,#REF!&lt;=#REF!),"A","")</definedName>
    <definedName name="INDUSTRIAL_II_ActualB57" hidden="1">IF(AND(#REF!&gt;#REF!,#REF!&lt;=#REF!),"B","")</definedName>
    <definedName name="INDUSTRIAL_II_ActualB68" hidden="1">IF(AND(#REF!&gt;#REF!,#REF!&lt;=#REF!),"B","")</definedName>
    <definedName name="INDUSTRIAL_II_ActualB69" hidden="1">IF(AND(#REF!&gt;#REF!,#REF!&lt;=#REF!),"B","")</definedName>
    <definedName name="INDUSTRIAL_II_ActualB70" hidden="1">IF(AND(#REF!&gt;#REF!,#REF!&lt;=#REF!),"B","")</definedName>
    <definedName name="INDUSTRIAL_II_ActualB80" hidden="1">IF(AND(#REF!&gt;#REF!,#REF!&lt;=#REF!),"B","")</definedName>
    <definedName name="INDUSTRIAL_II_ActualC57" hidden="1">IF(AND(#REF!&gt;#REF!,#REF!&lt;=#REF!),"C","")</definedName>
    <definedName name="INDUSTRIAL_II_ActualC68" hidden="1">IF(AND(#REF!&gt;#REF!,#REF!&lt;=#REF!),"C","")</definedName>
    <definedName name="INDUSTRIAL_II_ActualC69" hidden="1">IF(AND(#REF!&gt;#REF!,#REF!&lt;=#REF!),"C","")</definedName>
    <definedName name="INDUSTRIAL_II_ActualC70" hidden="1">IF(AND(#REF!&gt;#REF!,#REF!&lt;=#REF!),"C","")</definedName>
    <definedName name="INDUSTRIAL_II_ActualC80" hidden="1">IF(AND(#REF!&gt;#REF!,#REF!&lt;=#REF!),"C","")</definedName>
    <definedName name="INDUSTRIAL_II_ActualD57" hidden="1">IF(AND(#REF!&gt;#REF!,#REF!&lt;=#REF!),"D","")</definedName>
    <definedName name="INDUSTRIAL_II_ActualD68" hidden="1">IF(AND(#REF!&gt;#REF!,#REF!&lt;=#REF!),"D","")</definedName>
    <definedName name="INDUSTRIAL_II_ActualD69" hidden="1">IF(AND(#REF!&gt;#REF!,#REF!&lt;=#REF!),"D","")</definedName>
    <definedName name="INDUSTRIAL_II_ActualD70" hidden="1">IF(AND(#REF!&gt;#REF!,#REF!&lt;=#REF!),"D","")</definedName>
    <definedName name="INDUSTRIAL_II_ActualD80" hidden="1">IF(AND(#REF!&gt;#REF!,#REF!&lt;=#REF!),"D","")</definedName>
    <definedName name="INDUSTRIAL_II_ActualE57" hidden="1">IF(AND(#REF!&gt;#REF!,#REF!&lt;=#REF!),"E","")</definedName>
    <definedName name="INDUSTRIAL_II_ActualE68" hidden="1">IF(AND(#REF!&gt;#REF!,#REF!&lt;=#REF!),"E","")</definedName>
    <definedName name="INDUSTRIAL_II_ActualE69" hidden="1">IF(AND(#REF!&gt;#REF!,#REF!&lt;=#REF!),"E","")</definedName>
    <definedName name="INDUSTRIAL_II_ActualE70" hidden="1">IF(AND(#REF!&gt;#REF!,#REF!&lt;=#REF!),"E","")</definedName>
    <definedName name="INDUSTRIAL_II_ActualE80" hidden="1">IF(AND(#REF!&gt;#REF!,#REF!&lt;=#REF!),"E","")</definedName>
    <definedName name="INDUSTRIAL_II_Average61" hidden="1">#N/A</definedName>
    <definedName name="INDUSTRIAL_II_Average62" hidden="1">#N/A</definedName>
    <definedName name="INDUSTRIAL_II_Average63" hidden="1">#N/A</definedName>
    <definedName name="INDUSTRIAL_II_Average72" hidden="1">#N/A</definedName>
    <definedName name="INDUSTRIAL_II_Average73" hidden="1">#N/A</definedName>
    <definedName name="INDUSTRIAL_II_Average74" hidden="1">#N/A</definedName>
    <definedName name="INDUSTRIAL_II_Average75" hidden="1">#N/A</definedName>
    <definedName name="INDUSTRIAL_II_Average76" hidden="1">#N/A</definedName>
    <definedName name="INDUSTRIAL_II_Average77" hidden="1">#N/A</definedName>
    <definedName name="INDUSTRIAL_II_Average78" hidden="1">#N/A</definedName>
    <definedName name="INDUSTRIAL_II_Divisor61" hidden="1">(MAX(#REF!,#REF!,#REF!)-MIN(#REF!,#REF!,#REF!))</definedName>
    <definedName name="INDUSTRIAL_II_Divisor62" hidden="1">(MAX(#REF!,#REF!,#REF!)-MIN(#REF!,#REF!,#REF!))</definedName>
    <definedName name="INDUSTRIAL_II_Divisor63" hidden="1">(MAX(#REF!,#REF!,#REF!)-MIN(#REF!,#REF!,#REF!))</definedName>
    <definedName name="INDUSTRIAL_II_Divisor72" hidden="1">(MAX(#REF!,#REF!,#REF!)-MIN(#REF!,#REF!,#REF!))</definedName>
    <definedName name="INDUSTRIAL_II_Divisor73" hidden="1">(MAX(#REF!,#REF!,#REF!)-MIN(#REF!,#REF!,#REF!))</definedName>
    <definedName name="INDUSTRIAL_II_Divisor74" hidden="1">(MAX(#REF!,#REF!,#REF!)-MIN(#REF!,#REF!,#REF!))</definedName>
    <definedName name="INDUSTRIAL_II_Divisor75" hidden="1">(MAX(#REF!,#REF!,#REF!)-MIN(#REF!,#REF!,#REF!))</definedName>
    <definedName name="INDUSTRIAL_II_Divisor76" hidden="1">(MAX(#REF!,#REF!,#REF!)-MIN(#REF!,#REF!,#REF!))</definedName>
    <definedName name="INDUSTRIAL_II_Divisor77" hidden="1">(MAX(#REF!,#REF!,#REF!)-MIN(#REF!,#REF!,#REF!))</definedName>
    <definedName name="INDUSTRIAL_II_Divisor78" hidden="1">(MAX(#REF!,#REF!,#REF!)-MIN(#REF!,#REF!,#REF!))</definedName>
    <definedName name="INDUSTRIAL_II_EvalActual57" hidden="1">#N/A</definedName>
    <definedName name="INDUSTRIAL_II_EvalActual68" hidden="1">#N/A</definedName>
    <definedName name="INDUSTRIAL_II_EvalActual69" hidden="1">#N/A</definedName>
    <definedName name="INDUSTRIAL_II_EvalActual70" hidden="1">#N/A</definedName>
    <definedName name="INDUSTRIAL_II_EvalActual80" hidden="1">IF(#REF!="","",INDUSTRIAL_II_ActualE80&amp;INDUSTRIAL_II_ActualD80&amp;INDUSTRIAL_II_ActualC80&amp;INDUSTRIAL_II_ActualB80&amp;INDUSTRIAL_II_ActualA80)</definedName>
    <definedName name="INDUSTRIAL_II_EvalScenario57" hidden="1">#N/A</definedName>
    <definedName name="INDUSTRIAL_II_EvalScenario68" hidden="1">#N/A</definedName>
    <definedName name="INDUSTRIAL_II_EvalScenario69" hidden="1">#N/A</definedName>
    <definedName name="INDUSTRIAL_II_EvalScenario70" hidden="1">#N/A</definedName>
    <definedName name="INDUSTRIAL_II_EvalScenario80" hidden="1">#N/A</definedName>
    <definedName name="INDUSTRIAL_II_Left61" hidden="1">#N/A</definedName>
    <definedName name="INDUSTRIAL_II_Left62" hidden="1">#N/A</definedName>
    <definedName name="INDUSTRIAL_II_Left63" hidden="1">#N/A</definedName>
    <definedName name="INDUSTRIAL_II_Left72" hidden="1">#N/A</definedName>
    <definedName name="INDUSTRIAL_II_Left73" hidden="1">#N/A</definedName>
    <definedName name="INDUSTRIAL_II_Left74" hidden="1">#N/A</definedName>
    <definedName name="INDUSTRIAL_II_Left75" hidden="1">-IF(OR(INDUSTRIAL_II_Divisor75=0,#REF!=""),0.5,(#REF!-MAX(#REF!,#REF!,#REF!))/INDUSTRIAL_II_Divisor75)</definedName>
    <definedName name="INDUSTRIAL_II_Left76" hidden="1">-IF(OR(INDUSTRIAL_II_Divisor76=0,#REF!=""),0.5,(#REF!-MAX(#REF!,#REF!,#REF!))/INDUSTRIAL_II_Divisor76)</definedName>
    <definedName name="INDUSTRIAL_II_Left77" hidden="1">-IF(OR(INDUSTRIAL_II_Divisor77=0,#REF!=""),0.5,(#REF!-MAX(#REF!,#REF!,#REF!))/INDUSTRIAL_II_Divisor77)</definedName>
    <definedName name="INDUSTRIAL_II_Left78" hidden="1">-IF(OR(INDUSTRIAL_II_Divisor78=0,#REF!=""),0.5,(#REF!-MAX(#REF!,#REF!,#REF!))/INDUSTRIAL_II_Divisor78)</definedName>
    <definedName name="INDUSTRIAL_II_Right61" hidden="1">#N/A</definedName>
    <definedName name="INDUSTRIAL_II_Right62" hidden="1">#N/A</definedName>
    <definedName name="INDUSTRIAL_II_Right63" hidden="1">#N/A</definedName>
    <definedName name="INDUSTRIAL_II_Right72" hidden="1">#N/A</definedName>
    <definedName name="INDUSTRIAL_II_Right73" hidden="1">#N/A</definedName>
    <definedName name="INDUSTRIAL_II_Right74" hidden="1">#N/A</definedName>
    <definedName name="INDUSTRIAL_II_Right75" hidden="1">-IF(OR(INDUSTRIAL_II_Divisor75=0,#REF!=""),0.5,(#REF!-MAX(#REF!,#REF!,#REF!))/INDUSTRIAL_II_Divisor75)</definedName>
    <definedName name="INDUSTRIAL_II_Right76" hidden="1">-IF(OR(INDUSTRIAL_II_Divisor76=0,#REF!=""),0.5,(#REF!-MAX(#REF!,#REF!,#REF!))/INDUSTRIAL_II_Divisor76)</definedName>
    <definedName name="INDUSTRIAL_II_Right77" hidden="1">-IF(OR(INDUSTRIAL_II_Divisor77=0,#REF!=""),0.5,(#REF!-MAX(#REF!,#REF!,#REF!))/INDUSTRIAL_II_Divisor77)</definedName>
    <definedName name="INDUSTRIAL_II_Right78" hidden="1">-IF(OR(INDUSTRIAL_II_Divisor78=0,#REF!=""),0.5,(#REF!-MAX(#REF!,#REF!,#REF!))/INDUSTRIAL_II_Divisor78)</definedName>
    <definedName name="INDUSTRIAL_II_Row56LetterClassedNve" hidden="1">"P&amp;Q Practice Status"</definedName>
    <definedName name="INDUSTRIAL_II_Row57AText" hidden="1">#REF!</definedName>
    <definedName name="INDUSTRIAL_II_Row57BText" hidden="1">#REF!</definedName>
    <definedName name="INDUSTRIAL_II_Row57CText" hidden="1">#REF!</definedName>
    <definedName name="INDUSTRIAL_II_Row57DText" hidden="1">#REF!</definedName>
    <definedName name="INDUSTRIAL_II_Row57EText" hidden="1">#REF!</definedName>
    <definedName name="INDUSTRIAL_II_Row57ValueClassedNve" hidden="1">"Strength Uniformity 28d"</definedName>
    <definedName name="INDUSTRIAL_II_Row60LetterClassedNve" hidden="1">"Energy Pratice Status"</definedName>
    <definedName name="INDUSTRIAL_II_Row61PeerGroupNve" hidden="1">"Average Specific Heat Cost"</definedName>
    <definedName name="INDUSTRIAL_II_Row62PeerGroupNve" hidden="1">"Specific Heat consumption"</definedName>
    <definedName name="INDUSTRIAL_II_Row63PeerGroupNve" hidden="1">"Average Specific Power Cost"</definedName>
    <definedName name="INDUSTRIAL_II_Row67LetterClassedNve" hidden="1">"Maintenance Practice Status"</definedName>
    <definedName name="INDUSTRIAL_II_Row68AText" hidden="1">#REF!</definedName>
    <definedName name="INDUSTRIAL_II_Row68BText" hidden="1">#REF!</definedName>
    <definedName name="INDUSTRIAL_II_Row68CText" hidden="1">#REF!</definedName>
    <definedName name="INDUSTRIAL_II_Row68DText" hidden="1">#REF!</definedName>
    <definedName name="INDUSTRIAL_II_Row68EText" hidden="1">#REF!</definedName>
    <definedName name="INDUSTRIAL_II_Row68ValueClassedNve" hidden="1">"NSFI - Incident stoppages"</definedName>
    <definedName name="INDUSTRIAL_II_Row69AText" hidden="1">#REF!</definedName>
    <definedName name="INDUSTRIAL_II_Row69BText" hidden="1">#REF!</definedName>
    <definedName name="INDUSTRIAL_II_Row69CText" hidden="1">#REF!</definedName>
    <definedName name="INDUSTRIAL_II_Row69DText" hidden="1">#REF!</definedName>
    <definedName name="INDUSTRIAL_II_Row69EText" hidden="1">#REF!</definedName>
    <definedName name="INDUSTRIAL_II_Row69ValueClassedNve" hidden="1">"Equipment Failure Rate (Burning Line)"</definedName>
    <definedName name="INDUSTRIAL_II_Row70AText" hidden="1">#REF!</definedName>
    <definedName name="INDUSTRIAL_II_Row70BText" hidden="1">#REF!</definedName>
    <definedName name="INDUSTRIAL_II_Row70CText" hidden="1">#REF!</definedName>
    <definedName name="INDUSTRIAL_II_Row70DText" hidden="1">#REF!</definedName>
    <definedName name="INDUSTRIAL_II_Row70EText" hidden="1">#REF!</definedName>
    <definedName name="INDUSTRIAL_II_Row70ValueClassedNve" hidden="1">"Maintenance Cost Index"</definedName>
    <definedName name="INDUSTRIAL_II_Row72PeerGroupNve" hidden="1">"Clinker cost"</definedName>
    <definedName name="INDUSTRIAL_II_Row73PeerGroupNve" hidden="1">"Cem. bin cost"</definedName>
    <definedName name="INDUSTRIAL_II_Row74PeerGroupNve" hidden="1">" - Purchased Materials Cost, cement"</definedName>
    <definedName name="INDUSTRIAL_II_Row75PeerGroupNve" hidden="1">" - Energy cost"</definedName>
    <definedName name="INDUSTRIAL_II_Row76PeerGroupNve" hidden="1">" - Maintenance cost"</definedName>
    <definedName name="INDUSTRIAL_II_Row77PeerGroupNve" hidden="1">" - Production and SG&amp;A Cost"</definedName>
    <definedName name="INDUSTRIAL_II_Row78PeerGroupNve" hidden="1">" - Other cost"</definedName>
    <definedName name="INDUSTRIAL_II_Row80AText" hidden="1">#REF!</definedName>
    <definedName name="INDUSTRIAL_II_Row80BText" hidden="1">#REF!</definedName>
    <definedName name="INDUSTRIAL_II_Row80CText" hidden="1">#REF!</definedName>
    <definedName name="INDUSTRIAL_II_Row80DText" hidden="1">#REF!</definedName>
    <definedName name="INDUSTRIAL_II_Row80EText" hidden="1">#REF!</definedName>
    <definedName name="INDUSTRIAL_II_Row80ValueClassedNve" hidden="1">"Global Maintenance cost Index (GMCI)"</definedName>
    <definedName name="INDUSTRIAL_II_Row81LetterClassedNve" hidden="1">"Investment Practice Status"</definedName>
    <definedName name="INDUSTRIAL_II_Scenario56" hidden="1">((#REF!="E")+(#REF!="D")*2+(#REF!="C")*3+(#REF!="B")*4+(#REF!="A")*5-0.5)</definedName>
    <definedName name="INDUSTRIAL_II_Scenario57" hidden="1">((INDUSTRIAL_II_EvalScenario57="E")+(INDUSTRIAL_II_EvalScenario57="D")*2+(INDUSTRIAL_II_EvalScenario57="C")*3+(INDUSTRIAL_II_EvalScenario57="B")*4+(INDUSTRIAL_II_EvalScenario57="A")*5-0.5)</definedName>
    <definedName name="INDUSTRIAL_II_Scenario60" hidden="1">((#REF!="E")+(#REF!="D")*2+(#REF!="C")*3+(#REF!="B")*4+(#REF!="A")*5-0.5)</definedName>
    <definedName name="INDUSTRIAL_II_Scenario61" hidden="1">#N/A</definedName>
    <definedName name="INDUSTRIAL_II_Scenario62" hidden="1">#N/A</definedName>
    <definedName name="INDUSTRIAL_II_Scenario63" hidden="1">#N/A</definedName>
    <definedName name="INDUSTRIAL_II_Scenario67" hidden="1">((#REF!="E")+(#REF!="D")*2+(#REF!="C")*3+(#REF!="B")*4+(#REF!="A")*5-0.5)</definedName>
    <definedName name="INDUSTRIAL_II_Scenario68" hidden="1">#N/A</definedName>
    <definedName name="INDUSTRIAL_II_Scenario69" hidden="1">((INDUSTRIAL_II_EvalScenario69="E")+(INDUSTRIAL_II_EvalScenario69="D")*2+(INDUSTRIAL_II_EvalScenario69="C")*3+(INDUSTRIAL_II_EvalScenario69="B")*4+(INDUSTRIAL_II_EvalScenario69="A")*5-0.5)</definedName>
    <definedName name="INDUSTRIAL_II_Scenario70" hidden="1">((INDUSTRIAL_II_EvalScenario70="E")+(INDUSTRIAL_II_EvalScenario70="D")*2+(INDUSTRIAL_II_EvalScenario70="C")*3+(INDUSTRIAL_II_EvalScenario70="B")*4+(INDUSTRIAL_II_EvalScenario70="A")*5-0.5)</definedName>
    <definedName name="INDUSTRIAL_II_Scenario72" hidden="1">#N/A</definedName>
    <definedName name="INDUSTRIAL_II_Scenario73" hidden="1">#N/A</definedName>
    <definedName name="INDUSTRIAL_II_Scenario74" hidden="1">#N/A</definedName>
    <definedName name="INDUSTRIAL_II_Scenario75" hidden="1">-IF(OR(INDUSTRIAL_II_Divisor75=0,#REF!=""),0.5,(#REF!-MAX(#REF!,#REF!,#REF!))/INDUSTRIAL_II_Divisor75)</definedName>
    <definedName name="INDUSTRIAL_II_Scenario76" hidden="1">-IF(OR(INDUSTRIAL_II_Divisor76=0,#REF!=""),0.5,(#REF!-MAX(#REF!,#REF!,#REF!))/INDUSTRIAL_II_Divisor76)</definedName>
    <definedName name="INDUSTRIAL_II_Scenario77" hidden="1">-IF(OR(INDUSTRIAL_II_Divisor77=0,#REF!=""),0.5,(#REF!-MAX(#REF!,#REF!,#REF!))/INDUSTRIAL_II_Divisor77)</definedName>
    <definedName name="INDUSTRIAL_II_Scenario78" hidden="1">-IF(OR(INDUSTRIAL_II_Divisor78=0,#REF!=""),0.5,(#REF!-MAX(#REF!,#REF!,#REF!))/INDUSTRIAL_II_Divisor78)</definedName>
    <definedName name="INDUSTRIAL_II_Scenario80" hidden="1">((INDUSTRIAL_II_EvalScenario80="E")+(INDUSTRIAL_II_EvalScenario80="D")*2+(INDUSTRIAL_II_EvalScenario80="C")*3+(INDUSTRIAL_II_EvalScenario80="B")*4+(INDUSTRIAL_II_EvalScenario80="A")*5-0.5)</definedName>
    <definedName name="INDUSTRIAL_II_Scenario81" hidden="1">((#REF!="E")+(#REF!="D")*2+(#REF!="C")*3+(#REF!="B")*4+(#REF!="A")*5-0.5)</definedName>
    <definedName name="INDUSTRIAL_II_ScenarioA57" hidden="1">IF(AND(#REF!&gt;=#REF!,#REF!&lt;=#REF!),"A","")</definedName>
    <definedName name="INDUSTRIAL_II_ScenarioA68" hidden="1">IF(AND(#REF!&gt;=#REF!,#REF!&lt;=#REF!),"A","")</definedName>
    <definedName name="INDUSTRIAL_II_ScenarioA69" hidden="1">IF(AND(#REF!&gt;=#REF!,#REF!&lt;=#REF!),"A","")</definedName>
    <definedName name="INDUSTRIAL_II_ScenarioA70" hidden="1">IF(AND(#REF!&gt;=#REF!,#REF!&lt;=#REF!),"A","")</definedName>
    <definedName name="INDUSTRIAL_II_ScenarioA80" hidden="1">IF(AND(#REF!&gt;=#REF!,#REF!&lt;=#REF!),"A","")</definedName>
    <definedName name="INDUSTRIAL_II_ScenarioB57" hidden="1">IF(AND(#REF!&gt;#REF!,#REF!&lt;=#REF!),"B","")</definedName>
    <definedName name="INDUSTRIAL_II_ScenarioB68" hidden="1">IF(AND(#REF!&gt;#REF!,#REF!&lt;=#REF!),"B","")</definedName>
    <definedName name="INDUSTRIAL_II_ScenarioB69" hidden="1">IF(AND(#REF!&gt;#REF!,#REF!&lt;=#REF!),"B","")</definedName>
    <definedName name="INDUSTRIAL_II_ScenarioB70" hidden="1">IF(AND(#REF!&gt;#REF!,#REF!&lt;=#REF!),"B","")</definedName>
    <definedName name="INDUSTRIAL_II_ScenarioB80" hidden="1">IF(AND(#REF!&gt;#REF!,#REF!&lt;=#REF!),"B","")</definedName>
    <definedName name="INDUSTRIAL_II_ScenarioC57" hidden="1">IF(AND(#REF!&gt;#REF!,#REF!&lt;=#REF!),"C","")</definedName>
    <definedName name="INDUSTRIAL_II_ScenarioC68" hidden="1">IF(AND(#REF!&gt;#REF!,#REF!&lt;=#REF!),"C","")</definedName>
    <definedName name="INDUSTRIAL_II_ScenarioC69" hidden="1">IF(AND(#REF!&gt;#REF!,#REF!&lt;=#REF!),"C","")</definedName>
    <definedName name="INDUSTRIAL_II_ScenarioC70" hidden="1">IF(AND(#REF!&gt;#REF!,#REF!&lt;=#REF!),"C","")</definedName>
    <definedName name="INDUSTRIAL_II_ScenarioC80" hidden="1">IF(AND(#REF!&gt;#REF!,#REF!&lt;=#REF!),"C","")</definedName>
    <definedName name="INDUSTRIAL_II_ScenarioD57" hidden="1">IF(AND(#REF!&gt;#REF!,#REF!&lt;=#REF!),"D","")</definedName>
    <definedName name="INDUSTRIAL_II_ScenarioD68" hidden="1">IF(AND(#REF!&gt;#REF!,#REF!&lt;=#REF!),"D","")</definedName>
    <definedName name="INDUSTRIAL_II_ScenarioD69" hidden="1">IF(AND(#REF!&gt;#REF!,#REF!&lt;=#REF!),"D","")</definedName>
    <definedName name="INDUSTRIAL_II_ScenarioD70" hidden="1">IF(AND(#REF!&gt;#REF!,#REF!&lt;=#REF!),"D","")</definedName>
    <definedName name="INDUSTRIAL_II_ScenarioD80" hidden="1">IF(AND(#REF!&gt;#REF!,#REF!&lt;=#REF!),"D","")</definedName>
    <definedName name="INDUSTRIAL_II_ScenarioE57" hidden="1">IF(AND(#REF!&gt;#REF!,#REF!&lt;=#REF!),"E","")</definedName>
    <definedName name="INDUSTRIAL_II_ScenarioE68" hidden="1">IF(AND(#REF!&gt;#REF!,#REF!&lt;=#REF!),"E","")</definedName>
    <definedName name="INDUSTRIAL_II_ScenarioE69" hidden="1">IF(AND(#REF!&gt;#REF!,#REF!&lt;=#REF!),"E","")</definedName>
    <definedName name="INDUSTRIAL_II_ScenarioE70" hidden="1">IF(AND(#REF!&gt;#REF!,#REF!&lt;=#REF!),"E","")</definedName>
    <definedName name="INDUSTRIAL_II_ScenarioE80" hidden="1">IF(AND(#REF!&gt;#REF!,#REF!&lt;=#REF!),"E","")</definedName>
    <definedName name="Inflatie_Dec01">#REF!</definedName>
    <definedName name="Inflatie_Iun01">#REF!</definedName>
    <definedName name="Inflatie_Sep01">#REF!</definedName>
    <definedName name="InflationDec00">#REF!</definedName>
    <definedName name="InflationDec01">#REF!</definedName>
    <definedName name="InflationDec98">#REF!</definedName>
    <definedName name="InflationDec99">#REF!</definedName>
    <definedName name="InflationJun01">#REF!</definedName>
    <definedName name="InflationJun02">#REF!</definedName>
    <definedName name="InflationMar01">#REF!</definedName>
    <definedName name="InflationMar02">#REF!</definedName>
    <definedName name="InflationSep01">#REF!</definedName>
    <definedName name="informacion">'[70]Ferro-Crom'!$C$5:$M$1436</definedName>
    <definedName name="Insulator">[27]Adat!$B$32:$C$38</definedName>
    <definedName name="INSURANCE">#REF!</definedName>
    <definedName name="INT">'[13]BS+PL'!$I$8</definedName>
    <definedName name="INTA08">'[13]BS+PL Booklet'!$G$8</definedName>
    <definedName name="INTA09">'[13]BS+PL Booklet'!$E$8</definedName>
    <definedName name="Intangible_assets_for_sale_OB">'[30]Assets held for Sale'!$G$76</definedName>
    <definedName name="Intangible_assets_for_sale_YE">'[30]Assets held for Sale'!$G$77</definedName>
    <definedName name="Interest_expense_IC_7300">'[30]IC ER2'!$J$49</definedName>
    <definedName name="Interest_income_IC_8200">'[30]IC ER1'!$J$49</definedName>
    <definedName name="IntroPrintArea" hidden="1">#REF!</definedName>
    <definedName name="INV">'[13]BS+PL'!$I$9</definedName>
    <definedName name="Inv_Assoc_sign_infl_1815">'[30]Financial Assts(Non)Currt'!$K$49</definedName>
    <definedName name="Inv_Subsidiaries_1805">'[30]Financial Assts(Non)Currt'!$I$31</definedName>
    <definedName name="INVES08">[11]BS!$F$10</definedName>
    <definedName name="INVES09">[11]BS!$D$10</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42549.5122800926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_G" hidden="1">OFFSET([46]!Data.Top.Left,1,0)</definedName>
    <definedName name="ISB">#REF!</definedName>
    <definedName name="ITL_per_1000">#REF!</definedName>
    <definedName name="ITL_USD">#REF!</definedName>
    <definedName name="j" hidden="1">{#N/A,#N/A,FALSE,"Aging Summary";#N/A,#N/A,FALSE,"Ratio Analysis";#N/A,#N/A,FALSE,"Test 120 Day Accts";#N/A,#N/A,FALSE,"Tickmarks"}</definedName>
    <definedName name="Jan_13P">#REF!</definedName>
    <definedName name="Jan00">#REF!</definedName>
    <definedName name="jo_te_zbritshme">#REF!</definedName>
    <definedName name="JudID">#REF!</definedName>
    <definedName name="Jul00">#REF!</definedName>
    <definedName name="Jun00">#REF!</definedName>
    <definedName name="k">[71]Parameters!$F$28</definedName>
    <definedName name="kdjksdjhfkdhn" hidden="1">#N/A</definedName>
    <definedName name="kerekeur">[65]Data!$B$5</definedName>
    <definedName name="kereklek">[26]BASIC!$B$6</definedName>
    <definedName name="KHJV" hidden="1">-IF(OR(INDUSTRIAL_II_Divisor75=0,#REF!=""),0.5,(#REF!-MAX(#REF!,#REF!,#REF!))/INDUSTRIAL_II_Divisor75)</definedName>
    <definedName name="konfkam">#REF!</definedName>
    <definedName name="KORREKTIMI_I_ZERAVE_JASHTE_BILANCIT">#REF!</definedName>
    <definedName name="KorrGesamt">#REF!</definedName>
    <definedName name="kot">'[72]ADDITIONAL INFORMATION'!#REF!</definedName>
    <definedName name="Kredia_e_dhene_sipas_degeve_te_ekonomise">#REF!</definedName>
    <definedName name="kurs">[73]kurs!$A$3:$F$26</definedName>
    <definedName name="laf">#REF!</definedName>
    <definedName name="land">'[40]Average CAbin m2'!$A$12:$B$15</definedName>
    <definedName name="Land_1720_OB">'[30]Move FA and Intang Assets'!$B$35</definedName>
    <definedName name="Land_1720_YE">'[30]Move FA and Intang Assets'!$B$36</definedName>
    <definedName name="lang">[74]!lang5</definedName>
    <definedName name="LANG.">[74]!lang1</definedName>
    <definedName name="lang.4">[74]!lang3</definedName>
    <definedName name="lang0">[69]!lang3</definedName>
    <definedName name="lang1">[64]!lang1</definedName>
    <definedName name="lang100">[69]!lang4</definedName>
    <definedName name="lang14">[74]!lang3</definedName>
    <definedName name="lang2">[64]!lang2</definedName>
    <definedName name="lang2.">[74]!lang2</definedName>
    <definedName name="lang3">[64]!lang3</definedName>
    <definedName name="lang3.">[74]!lang3</definedName>
    <definedName name="lang4">[64]!lang4</definedName>
    <definedName name="lang4.">[74]!lang4</definedName>
    <definedName name="lang4..">[74]!lang4</definedName>
    <definedName name="lang5">[64]!lang5</definedName>
    <definedName name="lang5.">[74]!lang5</definedName>
    <definedName name="lang5..">[74]!lang5</definedName>
    <definedName name="Last_Row">IF(Values_Entered,Header_Row+Number_of_Payments,Header_Row)</definedName>
    <definedName name="Liabilities">#REF!</definedName>
    <definedName name="License_fee_expense_IC_6800">'[30]IC ER2'!$J$91</definedName>
    <definedName name="License_fee_income_IC_6800">'[30]IC ER1'!$J$91</definedName>
    <definedName name="limcount" hidden="1">1</definedName>
    <definedName name="Line">[27]Adat!$B$9:$F$13</definedName>
    <definedName name="Line2">[27]Adat!$H$29:$AR$34</definedName>
    <definedName name="litra">#REF!</definedName>
    <definedName name="LKOPI">[69]!lang3</definedName>
    <definedName name="LME">#REF!</definedName>
    <definedName name="LOAN.AMC">'[75]ANALYSIS OF LOANS'!$A$1:$J$21</definedName>
    <definedName name="LOANS.COSMOONE">'[76]ANALYSIS OF LOANS'!#REF!</definedName>
    <definedName name="Loans_3rd_P_1835_OB">'[30]Other Financial Assts(Non)Currt'!$I$11</definedName>
    <definedName name="Loans_3rd_P_1835_YE">'[30]Other Financial Assts(Non)Currt'!$G$11</definedName>
    <definedName name="Loans_IC_2550_YE">'[30]IC B2'!$J$91</definedName>
    <definedName name="Loans_rel_p_1845_OB">'[30]Other Financial Assts(Non)Currt'!$I$22</definedName>
    <definedName name="Loans_rel_p_1845_YE">'[30]Other Financial Assts(Non)Currt'!$G$22</definedName>
    <definedName name="Loans_to_IC_1825_OB">'[30]Other Financial Assts(Non)Currt'!$I$33</definedName>
    <definedName name="Long_term_loans_3rd_p_2530_OB">'[30]Accrued Exp &amp; Int bearing liab'!$H$93</definedName>
    <definedName name="Long_term_loans_3rd_p_2530_YE">'[30]Accrued Exp &amp; Int bearing liab'!$D$93</definedName>
    <definedName name="Long_term_loans_rel_p_2540_OB">'[30]Accrued Exp &amp; Int bearing liab'!$H$104</definedName>
    <definedName name="Long_term_loans_rel_p_2540_YE">'[30]Accrued Exp &amp; Int bearing liab'!$D$104</definedName>
    <definedName name="lstDDCutOff">[77]DataLookups!$BU$2:$BU$6</definedName>
    <definedName name="M">#REF!</definedName>
    <definedName name="M.S._Fcast">#REF!</definedName>
    <definedName name="M.S._Graf.">#REF!</definedName>
    <definedName name="M___S__I_Actual73" hidden="1">((M___S__I_EvalActual73="E")+(M___S__I_EvalActual73="D")*2+(M___S__I_EvalActual73="C")*3+(M___S__I_EvalActual73="B")*4+(M___S__I_EvalActual73="A")*5-0.5)</definedName>
    <definedName name="M___S__I_Row56LetterClassedNve" hidden="1">"Customer Knowledge"</definedName>
    <definedName name="M___S__I_Row57LetterClassedNve" hidden="1">"Segmentation scheme &amp; implementation"</definedName>
    <definedName name="M___S__I_Row58LetterClassedNve" hidden="1">"Tracking of segment attractiveness by Business Systems"</definedName>
    <definedName name="M___S__I_Row60LetterClassedNve" hidden="1">"Pricing"</definedName>
    <definedName name="M___S__I_Row61LetterClassedNve" hidden="1">"Product range"</definedName>
    <definedName name="M___S__I_Row62LetterClassedNve" hidden="1">"Sales force deployment"</definedName>
    <definedName name="M___S__I_Row71PeerGroupPve" hidden="1">"Current Cementitious Materials Addition Ratio"</definedName>
    <definedName name="M___S__I_Row73ValueClassedNve" hidden="1">"CM supply dispersion"</definedName>
    <definedName name="M___S__I_Row74LetterClassedNve" hidden="1">"CM maturity index"</definedName>
    <definedName name="M___S__I_Scenario73" hidden="1">((M___S__I_EvalScenario73="E")+(M___S__I_EvalScenario73="D")*2+(M___S__I_EvalScenario73="C")*3+(M___S__I_EvalScenario73="B")*4+(M___S__I_EvalScenario73="A")*5-0.5)</definedName>
    <definedName name="M_1">#REF!</definedName>
    <definedName name="M_2">#REF!</definedName>
    <definedName name="Macro2">#REF!</definedName>
    <definedName name="mag">'[70]Ferro-Crom'!$C$5:$M$1436</definedName>
    <definedName name="mallit">#REF!</definedName>
    <definedName name="Mar00">#REF!</definedName>
    <definedName name="Mark_Sec_at_fair_val_1112_OB">'[30]Current Financial Assets'!$G$34</definedName>
    <definedName name="Mark_Sec_at_fair_val_1112_YE">'[30]Current Financial Assets'!$E$34</definedName>
    <definedName name="Mark_Sec_for_sale_1113_OB">'[30]Current Financial Assets'!$G$49</definedName>
    <definedName name="Mark_Sec_for_sale_1113_YE">'[30]Current Financial Assets'!$E$49</definedName>
    <definedName name="Mark_Sec_for_trad_1111_OB">'[30]Current Financial Assets'!$G$20</definedName>
    <definedName name="Mark_Sec_for_trad_1111_YE">'[30]Current Financial Assets'!$E$20</definedName>
    <definedName name="Martie">#REF!</definedName>
    <definedName name="Masodik">#REF!</definedName>
    <definedName name="Materials_exp_IC_4200">'[30]IC ER2'!$J$7</definedName>
    <definedName name="matese">#REF!</definedName>
    <definedName name="matjes">#REF!</definedName>
    <definedName name="Max_ph_depr">[23]Data!$B$2</definedName>
    <definedName name="MAX_PHY_DEPR">[25]BASIC!#REF!</definedName>
    <definedName name="maxphydepr">[27]Adat!$B$3</definedName>
    <definedName name="maxphydeprins">[27]Adat!$B$5</definedName>
    <definedName name="May00">#REF!</definedName>
    <definedName name="mbs">#REF!</definedName>
    <definedName name="me__TVSH">#REF!</definedName>
    <definedName name="me_TVSH">#REF!</definedName>
    <definedName name="Method_abbrev">#REF!</definedName>
    <definedName name="MietInvest">#REF!</definedName>
    <definedName name="Min_RL">[23]Data!$B$3</definedName>
    <definedName name="Minority_Interest_2900_OB">#REF!</definedName>
    <definedName name="Minority_Interest_2900_YE">#REF!</definedName>
    <definedName name="minrl">[26]BASIC!$B$3</definedName>
    <definedName name="Miquel">[43]Ordenes_01!#REF!,[43]Ordenes_01!#REF!,[43]Ordenes_01!#REF!,[43]Ordenes_01!#REF!</definedName>
    <definedName name="Montant_regroup">#REF!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cashflow">#REF!</definedName>
    <definedName name="Monthlyfunding">#REF!</definedName>
    <definedName name="Mortgages_2520_OB">'[30]Accrued Exp &amp; Int bearing liab'!$H$82</definedName>
    <definedName name="Mortgages_2520_YE">'[30]Accrued Exp &amp; Int bearing liab'!$D$82</definedName>
    <definedName name="Nafte">#REF!</definedName>
    <definedName name="NavPoint">'[29]Macro and Button Results'!#REF!</definedName>
    <definedName name="Net_sales_frozen_prod_IC_3700">'[30]IC ER1'!$J$7</definedName>
    <definedName name="New">#REF!</definedName>
    <definedName name="NEW_CHARGE">#REF!</definedName>
    <definedName name="NIPT">#REF!</definedName>
    <definedName name="Njesia_e">#REF!</definedName>
    <definedName name="NLEARTHW">[27]Adat!$B$7</definedName>
    <definedName name="NLINS">[27]Adat!$B$6</definedName>
    <definedName name="NLTOWERPOLES">[27]Adat!$B$4</definedName>
    <definedName name="nnn" hidden="1">#N/A</definedName>
    <definedName name="Non_cur_assets_for_sale_1760_OB">'[30]Assets held for Sale'!$G$37</definedName>
    <definedName name="Non_cur_assets_for_sale_1760_YE">'[30]Assets held for Sale'!$G$38</definedName>
    <definedName name="Normat_Mesatare_Mujore_te_Interesave_per_pranim_Depozite_dhe_Dhenie_Kredie">#REF!</definedName>
    <definedName name="NOTES.AMC">'[75]NOTES TO THE FINANCIALSTATEMENT'!$A$1:$B$229</definedName>
    <definedName name="NOTES.COSMO_ONE">'[76]ADDITIONAL INFORMATION'!#REF!</definedName>
    <definedName name="Nov00">#REF!</definedName>
    <definedName name="Nr">#REF!</definedName>
    <definedName name="Nr.Fat">#REF!</definedName>
    <definedName name="Nr.Serise">#REF!</definedName>
    <definedName name="nvnv">#REF!</definedName>
    <definedName name="Oct00">#REF!</definedName>
    <definedName name="OHatar">[22]Beállítások!$B$3</definedName>
    <definedName name="Oldthn99">#REF!</definedName>
    <definedName name="ONCA">'[13]BS+PL'!$I$10</definedName>
    <definedName name="ONCA08">'[13]BS+PL Booklet'!$G$10</definedName>
    <definedName name="ONCA09">'[13]BS+PL Booklet'!$E$10</definedName>
    <definedName name="OnePageSummaryStart">#REF!</definedName>
    <definedName name="ooo" hidden="1">#N/A</definedName>
    <definedName name="OREV08">'[11]P&amp;L'!$F$7</definedName>
    <definedName name="OREV09">'[11]P&amp;L'!$D$7</definedName>
    <definedName name="OSSZE">#REF!</definedName>
    <definedName name="Other_accr_exp_def_liab_2450_OB">'[30]Accrued Exp &amp; Int bearing liab'!$D$12</definedName>
    <definedName name="Other_accr_exp_def_liab_2450_YE">'[30]Accrued Exp &amp; Int bearing liab'!$P$12</definedName>
    <definedName name="Other_equipm_1770_OB">'[30]Move FA and Intang Assets'!$F$35</definedName>
    <definedName name="Other_equipm_1770_YE">'[30]Move FA and Intang Assets'!$F$36</definedName>
    <definedName name="Other_fin_assets_fair_value_1862_OB">'[30]Other Financial Assts(Non)Currt'!$G$100</definedName>
    <definedName name="Other_fin_assets_fair_value_1862_YE">'[30]Other Financial Assts(Non)Currt'!$E$100</definedName>
    <definedName name="Other_fin_assets_maturity_1864_OB">'[30]Other Financial Assts(Non)Currt'!$G$139</definedName>
    <definedName name="Other_fin_assets_maturity_1864_YE">'[30]Other Financial Assts(Non)Currt'!$E$139</definedName>
    <definedName name="Other_fin_assets_sale_1863_OB">'[30]Other Financial Assts(Non)Currt'!$G$115</definedName>
    <definedName name="Other_fin_assets_sale_1863_YE">'[30]Other Financial Assts(Non)Currt'!$E$115</definedName>
    <definedName name="Other_fin_assets_trading_1861_OB">'[30]Other Financial Assts(Non)Currt'!$G$86</definedName>
    <definedName name="Other_fin_assets_trading_1861_YE">'[30]Other Financial Assts(Non)Currt'!$E$86</definedName>
    <definedName name="Other_intang_assets_finite_1930_OB">'[30]Move FA and Intang Assets'!$D$77</definedName>
    <definedName name="Other_intang_assets_finite_1930_YE">'[30]Move FA and Intang Assets'!$D$78</definedName>
    <definedName name="Other_intang_assets_indefinite_1940_OB">'[30]Move FA and Intang Assets'!$E$77</definedName>
    <definedName name="Other_intang_assets_indefinite_1940_YE">'[30]Move FA and Intang Assets'!$E$78</definedName>
    <definedName name="OTHER_LEVERSActual56" hidden="1">((OTHER_LEVERSEvalActual56="E")+(OTHER_LEVERSEvalActual56="D")*2+(OTHER_LEVERSEvalActual56="C")*3+(OTHER_LEVERSEvalActual56="B")*4+(OTHER_LEVERSEvalActual56="A")*5-0.5)</definedName>
    <definedName name="OTHER_LEVERSActual58" hidden="1">((OTHER_LEVERSEvalActual58="E")+(OTHER_LEVERSEvalActual58="D")*2+(OTHER_LEVERSEvalActual58="C")*3+(OTHER_LEVERSEvalActual58="B")*4+(OTHER_LEVERSEvalActual58="A")*5-0.5)</definedName>
    <definedName name="OTHER_LEVERSRow56ValueClassedPve" hidden="1">"PPP performance impact (contracted)/EPA"</definedName>
    <definedName name="OTHER_LEVERSRow58ValueClassedPve" hidden="1">"Coverage by dedicated buyers in % of EPA"</definedName>
    <definedName name="OTHER_LEVERSScenario56" hidden="1">((OTHER_LEVERSEvalScenario56="E")+(OTHER_LEVERSEvalScenario56="D")*2+(OTHER_LEVERSEvalScenario56="C")*3+(OTHER_LEVERSEvalScenario56="B")*4+(OTHER_LEVERSEvalScenario56="A")*5-0.5)</definedName>
    <definedName name="OTHER_LEVERSScenario58" hidden="1">((OTHER_LEVERSEvalScenario58="E")+(OTHER_LEVERSEvalScenario58="D")*2+(OTHER_LEVERSEvalScenario58="C")*3+(OTHER_LEVERSEvalScenario58="B")*4+(OTHER_LEVERSEvalScenario58="A")*5-0.5)</definedName>
    <definedName name="Other_liab_3rd_p_2310_OB">'[30]Current &amp; Other Liabilities'!$F$51</definedName>
    <definedName name="Other_liab_3rd_p_2310_YE">'[30]Current &amp; Other Liabilities'!$D$51</definedName>
    <definedName name="Other_liab_IC_2350">'[30]IC B2'!$J$49</definedName>
    <definedName name="Other_liab_IC_2350_OB">'[30]Current &amp; Other Liabilities'!$F$64</definedName>
    <definedName name="Other_liab_rel_p_2330_OB">'[30]Current &amp; Other Liabilities'!$F$63</definedName>
    <definedName name="Other_liab_rel_p_2330_YE">'[30]Current &amp; Other Liabilities'!$D$63</definedName>
    <definedName name="Other_provisions_2750_OB">'[30]Movements of Provisions'!$C$32</definedName>
    <definedName name="Other_provisions_2750_YE">'[30]Movements of Provisions'!$I$32</definedName>
    <definedName name="Other_Receiv_3rd_P_1410_OB">'[30]Trade &amp; Other Receivables'!$F$71</definedName>
    <definedName name="Other_Receiv_3rd_P_1410_YE">'[30]Trade &amp; Other Receivables'!$D$71</definedName>
    <definedName name="Other_Receiv_3rd_P_Allow_1420_OB">'[30]Trade &amp; Other Receivables'!$F$82</definedName>
    <definedName name="Other_Receiv_3rd_P_Allow_1420_YE">'[30]Trade &amp; Other Receivables'!$D$82</definedName>
    <definedName name="Other_Receiv_IC_Allow_1499_OB">'[30]Trade &amp; Other Receivables'!$F$120</definedName>
    <definedName name="Other_Receiv_IC_Allow_1499_YE">'[30]Trade &amp; Other Receivables'!$D$120</definedName>
    <definedName name="Other_Receiv_rel_P_1430_OB">'[30]Trade &amp; Other Receivables'!$F$95</definedName>
    <definedName name="Other_Receiv_rel_P_1430_YE">'[30]Trade &amp; Other Receivables'!$D$95</definedName>
    <definedName name="Other_Receiv_rel_P_Allow_1440_OB">'[30]Trade &amp; Other Receivables'!$F$106</definedName>
    <definedName name="Other_Receiv_rel_P_Allow_1440_YE">'[30]Trade &amp; Other Receivables'!$D$106</definedName>
    <definedName name="Other_receivables_IC_1450">'[30]IC B1'!$J$49</definedName>
    <definedName name="Ownership" hidden="1">OFFSET([46]!Data.Top.Left,1,0)</definedName>
    <definedName name="p_l">#REF!</definedName>
    <definedName name="pa_TVSH">#REF!</definedName>
    <definedName name="PAJE">#REF!</definedName>
    <definedName name="panjohur">#REF!</definedName>
    <definedName name="panjohura">#REF!</definedName>
    <definedName name="PasteRange1">#REF!</definedName>
    <definedName name="PathName">#REF!</definedName>
    <definedName name="Payment_Date">DATE(YEAR(Loan_Start),MONTH(Loan_Start)+Payment_Number,DAY(Loan_Start))</definedName>
    <definedName name="PCostRMC">#REF!</definedName>
    <definedName name="PCostUsjepor">[78]PC_U!#REF!</definedName>
    <definedName name="pDelimiter">[79]Settings!#REF!</definedName>
    <definedName name="Pension_Liab_2390_OB">'[30]Current &amp; Other Liabilities'!$F$74</definedName>
    <definedName name="Pension_Liab_2390_YE">'[30]Current &amp; Other Liabilities'!$D$74</definedName>
    <definedName name="PEOPLE_MOBActual57" hidden="1">#N/A</definedName>
    <definedName name="PEOPLE_MOBActual58" hidden="1">#N/A</definedName>
    <definedName name="PEOPLE_MOBActual59" hidden="1">#N/A</definedName>
    <definedName name="PEOPLE_MOBActual60" hidden="1">#N/A</definedName>
    <definedName name="PEOPLE_MOBActual61" hidden="1">#N/A</definedName>
    <definedName name="PEOPLE_MOBActual62" hidden="1">#N/A</definedName>
    <definedName name="PEOPLE_MOBActual64" hidden="1">#N/A</definedName>
    <definedName name="PEOPLE_MOBActual65" hidden="1">#N/A</definedName>
    <definedName name="PEOPLE_MOBActual66" hidden="1">#N/A</definedName>
    <definedName name="PEOPLE_MOBActual67" hidden="1">#N/A</definedName>
    <definedName name="PEOPLE_MOBActual68" hidden="1">#N/A</definedName>
    <definedName name="PEOPLE_MOBActual69" hidden="1">#N/A</definedName>
    <definedName name="PEOPLE_MOBActual71" hidden="1">((PEOPLE_MOBEvalActual71="E")+(PEOPLE_MOBEvalActual71="D")*2+(PEOPLE_MOBEvalActual71="C")*3+(PEOPLE_MOBEvalActual71="B")*4+(PEOPLE_MOBEvalActual71="A")*5-0.5)</definedName>
    <definedName name="PEOPLE_MOBActual72" hidden="1">((PEOPLE_MOBEvalActual72="E")+(PEOPLE_MOBEvalActual72="D")*2+(PEOPLE_MOBEvalActual72="C")*3+(PEOPLE_MOBEvalActual72="B")*4+(PEOPLE_MOBEvalActual72="A")*5-0.5)</definedName>
    <definedName name="PEOPLE_MOBActual73" hidden="1">((PEOPLE_MOBEvalActual73="E")+(PEOPLE_MOBEvalActual73="D")*2+(PEOPLE_MOBEvalActual73="C")*3+(PEOPLE_MOBEvalActual73="B")*4+(PEOPLE_MOBEvalActual73="A")*5-0.5)</definedName>
    <definedName name="PEOPLE_MOBActual74" hidden="1">((PEOPLE_MOBEvalActual74="E")+(PEOPLE_MOBEvalActual74="D")*2+(PEOPLE_MOBEvalActual74="C")*3+(PEOPLE_MOBEvalActual74="B")*4+(PEOPLE_MOBEvalActual74="A")*5-0.5)</definedName>
    <definedName name="PEOPLE_MOBActual76" hidden="1">((PEOPLE_MOBEvalActual76="E")+(PEOPLE_MOBEvalActual76="D")*2+(PEOPLE_MOBEvalActual76="C")*3+(PEOPLE_MOBEvalActual76="B")*4+(PEOPLE_MOBEvalActual76="A")*5-0.5)</definedName>
    <definedName name="PEOPLE_MOBActual77" hidden="1">((PEOPLE_MOBEvalActual77="E")+(PEOPLE_MOBEvalActual77="D")*2+(PEOPLE_MOBEvalActual77="C")*3+(PEOPLE_MOBEvalActual77="B")*4+(PEOPLE_MOBEvalActual77="A")*5-0.5)</definedName>
    <definedName name="PEOPLE_MOBActual78" hidden="1">((PEOPLE_MOBEvalActual78="E")+(PEOPLE_MOBEvalActual78="D")*2+(PEOPLE_MOBEvalActual78="C")*3+(PEOPLE_MOBEvalActual78="B")*4+(PEOPLE_MOBEvalActual78="A")*5-0.5)</definedName>
    <definedName name="PEOPLE_MOBActualA57" hidden="1">IF(AND(#REF!&gt;#REF!,#REF!&lt;=#REF!),"A","")</definedName>
    <definedName name="PEOPLE_MOBActualA58" hidden="1">IF(AND(#REF!&gt;#REF!,#REF!&lt;=#REF!),"A","")</definedName>
    <definedName name="PEOPLE_MOBActualA59" hidden="1">IF(AND(#REF!&gt;#REF!,#REF!&lt;=#REF!),"A","")</definedName>
    <definedName name="PEOPLE_MOBActualA60" hidden="1">IF(AND(#REF!&gt;#REF!,#REF!&lt;=#REF!),"A","")</definedName>
    <definedName name="PEOPLE_MOBActualA61" hidden="1">IF(AND(#REF!&gt;#REF!,#REF!&lt;=#REF!),"A","")</definedName>
    <definedName name="PEOPLE_MOBActualA62" hidden="1">IF(AND(#REF!&gt;#REF!,#REF!&lt;=#REF!),"A","")</definedName>
    <definedName name="PEOPLE_MOBActualA64" hidden="1">IF(AND(#REF!&gt;#REF!,#REF!&lt;=#REF!),"A","")</definedName>
    <definedName name="PEOPLE_MOBActualA65" hidden="1">IF(AND(#REF!&gt;#REF!,#REF!&lt;=#REF!),"A","")</definedName>
    <definedName name="PEOPLE_MOBActualA66" hidden="1">IF(AND(#REF!&gt;#REF!,#REF!&lt;=#REF!),"A","")</definedName>
    <definedName name="PEOPLE_MOBActualA67" hidden="1">IF(AND(#REF!&gt;#REF!,#REF!&lt;=#REF!),"A","")</definedName>
    <definedName name="PEOPLE_MOBActualA68" hidden="1">IF(AND(#REF!&gt;#REF!,#REF!&lt;=#REF!),"A","")</definedName>
    <definedName name="PEOPLE_MOBActualA69" hidden="1">IF(AND(#REF!&gt;#REF!,#REF!&lt;=#REF!),"A","")</definedName>
    <definedName name="PEOPLE_MOBActualB57" hidden="1">IF(AND(#REF!&gt;#REF!,#REF!&lt;=#REF!),"B","")</definedName>
    <definedName name="PEOPLE_MOBActualB58" hidden="1">IF(AND(#REF!&gt;#REF!,#REF!&lt;=#REF!),"B","")</definedName>
    <definedName name="PEOPLE_MOBActualB59" hidden="1">IF(AND(#REF!&gt;#REF!,#REF!&lt;=#REF!),"B","")</definedName>
    <definedName name="PEOPLE_MOBActualB60" hidden="1">IF(AND(#REF!&gt;#REF!,#REF!&lt;=#REF!),"B","")</definedName>
    <definedName name="PEOPLE_MOBActualB61" hidden="1">IF(AND(#REF!&gt;#REF!,#REF!&lt;=#REF!),"B","")</definedName>
    <definedName name="PEOPLE_MOBActualB62" hidden="1">IF(AND(#REF!&gt;#REF!,#REF!&lt;=#REF!),"B","")</definedName>
    <definedName name="PEOPLE_MOBActualB64" hidden="1">IF(AND(#REF!&gt;#REF!,#REF!&lt;=#REF!),"B","")</definedName>
    <definedName name="PEOPLE_MOBActualB65" hidden="1">IF(AND(#REF!&gt;#REF!,#REF!&lt;=#REF!),"B","")</definedName>
    <definedName name="PEOPLE_MOBActualB66" hidden="1">IF(AND(#REF!&gt;#REF!,#REF!&lt;=#REF!),"B","")</definedName>
    <definedName name="PEOPLE_MOBActualB67" hidden="1">IF(AND(#REF!&gt;#REF!,#REF!&lt;=#REF!),"B","")</definedName>
    <definedName name="PEOPLE_MOBActualB68" hidden="1">IF(AND(#REF!&gt;#REF!,#REF!&lt;=#REF!),"B","")</definedName>
    <definedName name="PEOPLE_MOBActualB69" hidden="1">IF(AND(#REF!&gt;#REF!,#REF!&lt;=#REF!),"B","")</definedName>
    <definedName name="PEOPLE_MOBActualC57" hidden="1">IF(AND(#REF!&gt;#REF!,#REF!&lt;=#REF!),"C","")</definedName>
    <definedName name="PEOPLE_MOBActualC58" hidden="1">IF(AND(#REF!&gt;#REF!,#REF!&lt;=#REF!),"C","")</definedName>
    <definedName name="PEOPLE_MOBActualC59" hidden="1">IF(AND(#REF!&gt;#REF!,#REF!&lt;=#REF!),"C","")</definedName>
    <definedName name="PEOPLE_MOBActualC60" hidden="1">IF(AND(#REF!&gt;#REF!,#REF!&lt;=#REF!),"C","")</definedName>
    <definedName name="PEOPLE_MOBActualC61" hidden="1">IF(AND(#REF!&gt;#REF!,#REF!&lt;=#REF!),"C","")</definedName>
    <definedName name="PEOPLE_MOBActualC62" hidden="1">IF(AND(#REF!&gt;#REF!,#REF!&lt;=#REF!),"C","")</definedName>
    <definedName name="PEOPLE_MOBActualC64" hidden="1">IF(AND(#REF!&gt;#REF!,#REF!&lt;=#REF!),"C","")</definedName>
    <definedName name="PEOPLE_MOBActualC65" hidden="1">IF(AND(#REF!&gt;#REF!,#REF!&lt;=#REF!),"C","")</definedName>
    <definedName name="PEOPLE_MOBActualC66" hidden="1">IF(AND(#REF!&gt;#REF!,#REF!&lt;=#REF!),"C","")</definedName>
    <definedName name="PEOPLE_MOBActualC67" hidden="1">IF(AND(#REF!&gt;#REF!,#REF!&lt;=#REF!),"C","")</definedName>
    <definedName name="PEOPLE_MOBActualC68" hidden="1">IF(AND(#REF!&gt;#REF!,#REF!&lt;=#REF!),"C","")</definedName>
    <definedName name="PEOPLE_MOBActualC69" hidden="1">IF(AND(#REF!&gt;#REF!,#REF!&lt;=#REF!),"C","")</definedName>
    <definedName name="PEOPLE_MOBActualD57" hidden="1">IF(AND(#REF!&gt;#REF!,#REF!&lt;=#REF!),"D","")</definedName>
    <definedName name="PEOPLE_MOBActualD58" hidden="1">IF(AND(#REF!&gt;#REF!,#REF!&lt;=#REF!),"D","")</definedName>
    <definedName name="PEOPLE_MOBActualD59" hidden="1">IF(AND(#REF!&gt;#REF!,#REF!&lt;=#REF!),"D","")</definedName>
    <definedName name="PEOPLE_MOBActualD60" hidden="1">IF(AND(#REF!&gt;#REF!,#REF!&lt;=#REF!),"D","")</definedName>
    <definedName name="PEOPLE_MOBActualD61" hidden="1">IF(AND(#REF!&gt;#REF!,#REF!&lt;=#REF!),"D","")</definedName>
    <definedName name="PEOPLE_MOBActualD62" hidden="1">IF(AND(#REF!&gt;#REF!,#REF!&lt;=#REF!),"D","")</definedName>
    <definedName name="PEOPLE_MOBActualD64" hidden="1">IF(AND(#REF!&gt;#REF!,#REF!&lt;=#REF!),"D","")</definedName>
    <definedName name="PEOPLE_MOBActualD65" hidden="1">IF(AND(#REF!&gt;#REF!,#REF!&lt;=#REF!),"D","")</definedName>
    <definedName name="PEOPLE_MOBActualD66" hidden="1">IF(AND(#REF!&gt;#REF!,#REF!&lt;=#REF!),"D","")</definedName>
    <definedName name="PEOPLE_MOBActualD67" hidden="1">IF(AND(#REF!&gt;#REF!,#REF!&lt;=#REF!),"D","")</definedName>
    <definedName name="PEOPLE_MOBActualD68" hidden="1">IF(AND(#REF!&gt;#REF!,#REF!&lt;=#REF!),"D","")</definedName>
    <definedName name="PEOPLE_MOBActualD69" hidden="1">IF(AND(#REF!&gt;#REF!,#REF!&lt;=#REF!),"D","")</definedName>
    <definedName name="PEOPLE_MOBActualE57" hidden="1">IF(AND(#REF!&gt;=#REF!,#REF!&lt;=#REF!),"E","")</definedName>
    <definedName name="PEOPLE_MOBActualE58" hidden="1">IF(AND(#REF!&gt;=#REF!,#REF!&lt;=#REF!),"E","")</definedName>
    <definedName name="PEOPLE_MOBActualE59" hidden="1">IF(AND(#REF!&gt;=#REF!,#REF!&lt;=#REF!),"E","")</definedName>
    <definedName name="PEOPLE_MOBActualE60" hidden="1">IF(AND(#REF!&gt;=#REF!,#REF!&lt;=#REF!),"E","")</definedName>
    <definedName name="PEOPLE_MOBActualE61" hidden="1">IF(AND(#REF!&gt;=#REF!,#REF!&lt;=#REF!),"E","")</definedName>
    <definedName name="PEOPLE_MOBActualE62" hidden="1">IF(AND(#REF!&gt;=#REF!,#REF!&lt;=#REF!),"E","")</definedName>
    <definedName name="PEOPLE_MOBActualE64" hidden="1">IF(AND(#REF!&gt;=#REF!,#REF!&lt;=#REF!),"E","")</definedName>
    <definedName name="PEOPLE_MOBActualE65" hidden="1">IF(AND(#REF!&gt;=#REF!,#REF!&lt;=#REF!),"E","")</definedName>
    <definedName name="PEOPLE_MOBActualE66" hidden="1">IF(AND(#REF!&gt;=#REF!,#REF!&lt;=#REF!),"E","")</definedName>
    <definedName name="PEOPLE_MOBActualE67" hidden="1">IF(AND(#REF!&gt;=#REF!,#REF!&lt;=#REF!),"E","")</definedName>
    <definedName name="PEOPLE_MOBActualE68" hidden="1">IF(AND(#REF!&gt;=#REF!,#REF!&lt;=#REF!),"E","")</definedName>
    <definedName name="PEOPLE_MOBActualE69" hidden="1">IF(AND(#REF!&gt;=#REF!,#REF!&lt;=#REF!),"E","")</definedName>
    <definedName name="PEOPLE_MOBEvalActual57" hidden="1">#N/A</definedName>
    <definedName name="PEOPLE_MOBEvalActual58" hidden="1">#N/A</definedName>
    <definedName name="PEOPLE_MOBEvalActual59" hidden="1">#N/A</definedName>
    <definedName name="PEOPLE_MOBEvalActual60" hidden="1">#N/A</definedName>
    <definedName name="PEOPLE_MOBEvalActual61" hidden="1">#N/A</definedName>
    <definedName name="PEOPLE_MOBEvalActual62" hidden="1">#N/A</definedName>
    <definedName name="PEOPLE_MOBEvalActual64" hidden="1">#N/A</definedName>
    <definedName name="PEOPLE_MOBEvalActual65" hidden="1">#N/A</definedName>
    <definedName name="PEOPLE_MOBEvalActual66" hidden="1">#N/A</definedName>
    <definedName name="PEOPLE_MOBEvalActual67" hidden="1">#N/A</definedName>
    <definedName name="PEOPLE_MOBEvalActual68" hidden="1">#N/A</definedName>
    <definedName name="PEOPLE_MOBEvalActual69" hidden="1">#N/A</definedName>
    <definedName name="PEOPLE_MOBEvalScenario57" hidden="1">#N/A</definedName>
    <definedName name="PEOPLE_MOBEvalScenario58" hidden="1">#N/A</definedName>
    <definedName name="PEOPLE_MOBEvalScenario59" hidden="1">#N/A</definedName>
    <definedName name="PEOPLE_MOBEvalScenario60" hidden="1">#N/A</definedName>
    <definedName name="PEOPLE_MOBEvalScenario61" hidden="1">#N/A</definedName>
    <definedName name="PEOPLE_MOBEvalScenario62" hidden="1">#N/A</definedName>
    <definedName name="PEOPLE_MOBEvalScenario64" hidden="1">#N/A</definedName>
    <definedName name="PEOPLE_MOBEvalScenario65" hidden="1">#N/A</definedName>
    <definedName name="PEOPLE_MOBEvalScenario66" hidden="1">#N/A</definedName>
    <definedName name="PEOPLE_MOBEvalScenario67" hidden="1">#N/A</definedName>
    <definedName name="PEOPLE_MOBEvalScenario68" hidden="1">#N/A</definedName>
    <definedName name="PEOPLE_MOBEvalScenario69" hidden="1">#N/A</definedName>
    <definedName name="PEOPLE_MOBRow57AText" hidden="1">#REF!</definedName>
    <definedName name="PEOPLE_MOBRow57BText" hidden="1">#REF!</definedName>
    <definedName name="PEOPLE_MOBRow57CText" hidden="1">#REF!</definedName>
    <definedName name="PEOPLE_MOBRow57DText" hidden="1">#REF!</definedName>
    <definedName name="PEOPLE_MOBRow57EText" hidden="1">#REF!</definedName>
    <definedName name="PEOPLE_MOBRow57ValueClassedPve" hidden="1">"Organisation / Structure simplicity"</definedName>
    <definedName name="PEOPLE_MOBRow58AText" hidden="1">#REF!</definedName>
    <definedName name="PEOPLE_MOBRow58BText" hidden="1">#REF!</definedName>
    <definedName name="PEOPLE_MOBRow58CText" hidden="1">#REF!</definedName>
    <definedName name="PEOPLE_MOBRow58DText" hidden="1">#REF!</definedName>
    <definedName name="PEOPLE_MOBRow58EText" hidden="1">#REF!</definedName>
    <definedName name="PEOPLE_MOBRow58ValueClassedPve" hidden="1">"Communication practices"</definedName>
    <definedName name="PEOPLE_MOBRow59AText" hidden="1">#REF!</definedName>
    <definedName name="PEOPLE_MOBRow59BText" hidden="1">#REF!</definedName>
    <definedName name="PEOPLE_MOBRow59CText" hidden="1">#REF!</definedName>
    <definedName name="PEOPLE_MOBRow59DText" hidden="1">#REF!</definedName>
    <definedName name="PEOPLE_MOBRow59EText" hidden="1">#REF!</definedName>
    <definedName name="PEOPLE_MOBRow59ValueClassedPve" hidden="1">"Project management"</definedName>
    <definedName name="PEOPLE_MOBRow60AText" hidden="1">#REF!</definedName>
    <definedName name="PEOPLE_MOBRow60BText" hidden="1">#REF!</definedName>
    <definedName name="PEOPLE_MOBRow60CText" hidden="1">#REF!</definedName>
    <definedName name="PEOPLE_MOBRow60DText" hidden="1">#REF!</definedName>
    <definedName name="PEOPLE_MOBRow60EText" hidden="1">#REF!</definedName>
    <definedName name="PEOPLE_MOBRow60ValueClassedPve" hidden="1">"Organisation / Structure simplicity"</definedName>
    <definedName name="PEOPLE_MOBRow61AText" hidden="1">#REF!</definedName>
    <definedName name="PEOPLE_MOBRow61BText" hidden="1">#REF!</definedName>
    <definedName name="PEOPLE_MOBRow61CText" hidden="1">#REF!</definedName>
    <definedName name="PEOPLE_MOBRow61DText" hidden="1">#REF!</definedName>
    <definedName name="PEOPLE_MOBRow61EText" hidden="1">#REF!</definedName>
    <definedName name="PEOPLE_MOBRow61ValueClassedPve" hidden="1">"Manager skills"</definedName>
    <definedName name="PEOPLE_MOBRow62AText" hidden="1">#REF!</definedName>
    <definedName name="PEOPLE_MOBRow62BText" hidden="1">#REF!</definedName>
    <definedName name="PEOPLE_MOBRow62CText" hidden="1">#REF!</definedName>
    <definedName name="PEOPLE_MOBRow62DText" hidden="1">#REF!</definedName>
    <definedName name="PEOPLE_MOBRow62EText" hidden="1">#REF!</definedName>
    <definedName name="PEOPLE_MOBRow62ValueClassedPve" hidden="1">"Team work practices"</definedName>
    <definedName name="PEOPLE_MOBRow64AText" hidden="1">#REF!</definedName>
    <definedName name="PEOPLE_MOBRow64BText" hidden="1">#REF!</definedName>
    <definedName name="PEOPLE_MOBRow64CText" hidden="1">#REF!</definedName>
    <definedName name="PEOPLE_MOBRow64DText" hidden="1">#REF!</definedName>
    <definedName name="PEOPLE_MOBRow64EText" hidden="1">#REF!</definedName>
    <definedName name="PEOPLE_MOBRow64ValueClassedPve" hidden="1">"Executive committee practices"</definedName>
    <definedName name="PEOPLE_MOBRow65AText" hidden="1">#REF!</definedName>
    <definedName name="PEOPLE_MOBRow65BText" hidden="1">#REF!</definedName>
    <definedName name="PEOPLE_MOBRow65CText" hidden="1">#REF!</definedName>
    <definedName name="PEOPLE_MOBRow65DText" hidden="1">#REF!</definedName>
    <definedName name="PEOPLE_MOBRow65EText" hidden="1">#REF!</definedName>
    <definedName name="PEOPLE_MOBRow65ValueClassedPve" hidden="1">"Manager skills"</definedName>
    <definedName name="PEOPLE_MOBRow66AText" hidden="1">#REF!</definedName>
    <definedName name="PEOPLE_MOBRow66BText" hidden="1">#REF!</definedName>
    <definedName name="PEOPLE_MOBRow66CText" hidden="1">#REF!</definedName>
    <definedName name="PEOPLE_MOBRow66DText" hidden="1">#REF!</definedName>
    <definedName name="PEOPLE_MOBRow66EText" hidden="1">#REF!</definedName>
    <definedName name="PEOPLE_MOBRow66ValueClassedPve" hidden="1">"Objectives setting"</definedName>
    <definedName name="PEOPLE_MOBRow67AText" hidden="1">#REF!</definedName>
    <definedName name="PEOPLE_MOBRow67BText" hidden="1">#REF!</definedName>
    <definedName name="PEOPLE_MOBRow67CText" hidden="1">#REF!</definedName>
    <definedName name="PEOPLE_MOBRow67DText" hidden="1">#REF!</definedName>
    <definedName name="PEOPLE_MOBRow67EText" hidden="1">#REF!</definedName>
    <definedName name="PEOPLE_MOBRow67ValueClassedPve" hidden="1">"Team work practices"</definedName>
    <definedName name="PEOPLE_MOBRow68AText" hidden="1">#REF!</definedName>
    <definedName name="PEOPLE_MOBRow68BText" hidden="1">#REF!</definedName>
    <definedName name="PEOPLE_MOBRow68CText" hidden="1">#REF!</definedName>
    <definedName name="PEOPLE_MOBRow68DText" hidden="1">#REF!</definedName>
    <definedName name="PEOPLE_MOBRow68EText" hidden="1">#REF!</definedName>
    <definedName name="PEOPLE_MOBRow68ValueClassedPve" hidden="1">"Industrial relations"</definedName>
    <definedName name="PEOPLE_MOBRow69AText" hidden="1">#REF!</definedName>
    <definedName name="PEOPLE_MOBRow69BText" hidden="1">#REF!</definedName>
    <definedName name="PEOPLE_MOBRow69CText" hidden="1">#REF!</definedName>
    <definedName name="PEOPLE_MOBRow69DText" hidden="1">#REF!</definedName>
    <definedName name="PEOPLE_MOBRow69EText" hidden="1">#REF!</definedName>
    <definedName name="PEOPLE_MOBRow69ValueClassedPve" hidden="1">"Training and learning practices"</definedName>
    <definedName name="PEOPLE_MOBRow71ValueClassedPve" hidden="1">"Objectives setting"</definedName>
    <definedName name="PEOPLE_MOBRow72ValueClassedPve" hidden="1">"Appraisal system maturity"</definedName>
    <definedName name="PEOPLE_MOBRow73ValueClassedPve" hidden="1">"Feedback process (upward, etc.)"</definedName>
    <definedName name="PEOPLE_MOBRow74ValueClassedPve" hidden="1">"Reward / Recognition policy"</definedName>
    <definedName name="PEOPLE_MOBRow76ValueClassedPve" hidden="1">"Individual development plan"</definedName>
    <definedName name="PEOPLE_MOBRow77ValueClassedPve" hidden="1">"Leadership Profile implementation"</definedName>
    <definedName name="PEOPLE_MOBRow78ValueClassedPve" hidden="1">"Training and learning practices"</definedName>
    <definedName name="PEOPLE_MOBScenario57" hidden="1">((PEOPLE_MOBEvalScenario57="E")+(PEOPLE_MOBEvalScenario57="D")*2+(PEOPLE_MOBEvalScenario57="C")*3+(PEOPLE_MOBEvalScenario57="B")*4+(PEOPLE_MOBEvalScenario57="A")*5-0.5)</definedName>
    <definedName name="PEOPLE_MOBScenario58" hidden="1">((PEOPLE_MOBEvalScenario58="E")+(PEOPLE_MOBEvalScenario58="D")*2+(PEOPLE_MOBEvalScenario58="C")*3+(PEOPLE_MOBEvalScenario58="B")*4+(PEOPLE_MOBEvalScenario58="A")*5-0.5)</definedName>
    <definedName name="PEOPLE_MOBScenario59" hidden="1">((PEOPLE_MOBEvalScenario59="E")+(PEOPLE_MOBEvalScenario59="D")*2+(PEOPLE_MOBEvalScenario59="C")*3+(PEOPLE_MOBEvalScenario59="B")*4+(PEOPLE_MOBEvalScenario59="A")*5-0.5)</definedName>
    <definedName name="PEOPLE_MOBScenario60" hidden="1">((PEOPLE_MOBEvalScenario60="E")+(PEOPLE_MOBEvalScenario60="D")*2+(PEOPLE_MOBEvalScenario60="C")*3+(PEOPLE_MOBEvalScenario60="B")*4+(PEOPLE_MOBEvalScenario60="A")*5-0.5)</definedName>
    <definedName name="PEOPLE_MOBScenario61" hidden="1">((PEOPLE_MOBEvalScenario61="E")+(PEOPLE_MOBEvalScenario61="D")*2+(PEOPLE_MOBEvalScenario61="C")*3+(PEOPLE_MOBEvalScenario61="B")*4+(PEOPLE_MOBEvalScenario61="A")*5-0.5)</definedName>
    <definedName name="PEOPLE_MOBScenario62" hidden="1">((PEOPLE_MOBEvalScenario62="E")+(PEOPLE_MOBEvalScenario62="D")*2+(PEOPLE_MOBEvalScenario62="C")*3+(PEOPLE_MOBEvalScenario62="B")*4+(PEOPLE_MOBEvalScenario62="A")*5-0.5)</definedName>
    <definedName name="PEOPLE_MOBScenario64" hidden="1">((PEOPLE_MOBEvalScenario64="E")+(PEOPLE_MOBEvalScenario64="D")*2+(PEOPLE_MOBEvalScenario64="C")*3+(PEOPLE_MOBEvalScenario64="B")*4+(PEOPLE_MOBEvalScenario64="A")*5-0.5)</definedName>
    <definedName name="PEOPLE_MOBScenario65" hidden="1">((PEOPLE_MOBEvalScenario65="E")+(PEOPLE_MOBEvalScenario65="D")*2+(PEOPLE_MOBEvalScenario65="C")*3+(PEOPLE_MOBEvalScenario65="B")*4+(PEOPLE_MOBEvalScenario65="A")*5-0.5)</definedName>
    <definedName name="PEOPLE_MOBScenario66" hidden="1">((PEOPLE_MOBEvalScenario66="E")+(PEOPLE_MOBEvalScenario66="D")*2+(PEOPLE_MOBEvalScenario66="C")*3+(PEOPLE_MOBEvalScenario66="B")*4+(PEOPLE_MOBEvalScenario66="A")*5-0.5)</definedName>
    <definedName name="PEOPLE_MOBScenario67" hidden="1">((PEOPLE_MOBEvalScenario67="E")+(PEOPLE_MOBEvalScenario67="D")*2+(PEOPLE_MOBEvalScenario67="C")*3+(PEOPLE_MOBEvalScenario67="B")*4+(PEOPLE_MOBEvalScenario67="A")*5-0.5)</definedName>
    <definedName name="PEOPLE_MOBScenario68" hidden="1">((PEOPLE_MOBEvalScenario68="E")+(PEOPLE_MOBEvalScenario68="D")*2+(PEOPLE_MOBEvalScenario68="C")*3+(PEOPLE_MOBEvalScenario68="B")*4+(PEOPLE_MOBEvalScenario68="A")*5-0.5)</definedName>
    <definedName name="PEOPLE_MOBScenario69" hidden="1">((PEOPLE_MOBEvalScenario69="E")+(PEOPLE_MOBEvalScenario69="D")*2+(PEOPLE_MOBEvalScenario69="C")*3+(PEOPLE_MOBEvalScenario69="B")*4+(PEOPLE_MOBEvalScenario69="A")*5-0.5)</definedName>
    <definedName name="PEOPLE_MOBScenario71" hidden="1">((PEOPLE_MOBEvalScenario71="E")+(PEOPLE_MOBEvalScenario71="D")*2+(PEOPLE_MOBEvalScenario71="C")*3+(PEOPLE_MOBEvalScenario71="B")*4+(PEOPLE_MOBEvalScenario71="A")*5-0.5)</definedName>
    <definedName name="PEOPLE_MOBScenario72" hidden="1">((PEOPLE_MOBEvalScenario72="E")+(PEOPLE_MOBEvalScenario72="D")*2+(PEOPLE_MOBEvalScenario72="C")*3+(PEOPLE_MOBEvalScenario72="B")*4+(PEOPLE_MOBEvalScenario72="A")*5-0.5)</definedName>
    <definedName name="PEOPLE_MOBScenario73" hidden="1">((PEOPLE_MOBEvalScenario73="E")+(PEOPLE_MOBEvalScenario73="D")*2+(PEOPLE_MOBEvalScenario73="C")*3+(PEOPLE_MOBEvalScenario73="B")*4+(PEOPLE_MOBEvalScenario73="A")*5-0.5)</definedName>
    <definedName name="PEOPLE_MOBScenario74" hidden="1">((PEOPLE_MOBEvalScenario74="E")+(PEOPLE_MOBEvalScenario74="D")*2+(PEOPLE_MOBEvalScenario74="C")*3+(PEOPLE_MOBEvalScenario74="B")*4+(PEOPLE_MOBEvalScenario74="A")*5-0.5)</definedName>
    <definedName name="PEOPLE_MOBScenario76" hidden="1">((PEOPLE_MOBEvalScenario76="E")+(PEOPLE_MOBEvalScenario76="D")*2+(PEOPLE_MOBEvalScenario76="C")*3+(PEOPLE_MOBEvalScenario76="B")*4+(PEOPLE_MOBEvalScenario76="A")*5-0.5)</definedName>
    <definedName name="PEOPLE_MOBScenario77" hidden="1">((PEOPLE_MOBEvalScenario77="E")+(PEOPLE_MOBEvalScenario77="D")*2+(PEOPLE_MOBEvalScenario77="C")*3+(PEOPLE_MOBEvalScenario77="B")*4+(PEOPLE_MOBEvalScenario77="A")*5-0.5)</definedName>
    <definedName name="PEOPLE_MOBScenario78" hidden="1">((PEOPLE_MOBEvalScenario78="E")+(PEOPLE_MOBEvalScenario78="D")*2+(PEOPLE_MOBEvalScenario78="C")*3+(PEOPLE_MOBEvalScenario78="B")*4+(PEOPLE_MOBEvalScenario78="A")*5-0.5)</definedName>
    <definedName name="PEOPLE_MOBScenarioA57" hidden="1">IF(AND(#REF!&gt;#REF!,#REF!&lt;=#REF!),"A","")</definedName>
    <definedName name="PEOPLE_MOBScenarioA58" hidden="1">IF(AND(#REF!&gt;#REF!,#REF!&lt;=#REF!),"A","")</definedName>
    <definedName name="PEOPLE_MOBScenarioA59" hidden="1">IF(AND(#REF!&gt;#REF!,#REF!&lt;=#REF!),"A","")</definedName>
    <definedName name="PEOPLE_MOBScenarioA60" hidden="1">IF(AND(#REF!&gt;#REF!,#REF!&lt;=#REF!),"A","")</definedName>
    <definedName name="PEOPLE_MOBScenarioA61" hidden="1">IF(AND(#REF!&gt;#REF!,#REF!&lt;=#REF!),"A","")</definedName>
    <definedName name="PEOPLE_MOBScenarioA62" hidden="1">IF(AND(#REF!&gt;#REF!,#REF!&lt;=#REF!),"A","")</definedName>
    <definedName name="PEOPLE_MOBScenarioA64" hidden="1">IF(AND(#REF!&gt;#REF!,#REF!&lt;=#REF!),"A","")</definedName>
    <definedName name="PEOPLE_MOBScenarioA65" hidden="1">IF(AND(#REF!&gt;#REF!,#REF!&lt;=#REF!),"A","")</definedName>
    <definedName name="PEOPLE_MOBScenarioA66" hidden="1">IF(AND(#REF!&gt;#REF!,#REF!&lt;=#REF!),"A","")</definedName>
    <definedName name="PEOPLE_MOBScenarioA67" hidden="1">IF(AND(#REF!&gt;#REF!,#REF!&lt;=#REF!),"A","")</definedName>
    <definedName name="PEOPLE_MOBScenarioA68" hidden="1">IF(AND(#REF!&gt;#REF!,#REF!&lt;=#REF!),"A","")</definedName>
    <definedName name="PEOPLE_MOBScenarioA69" hidden="1">IF(AND(#REF!&gt;#REF!,#REF!&lt;=#REF!),"A","")</definedName>
    <definedName name="PEOPLE_MOBScenarioB57" hidden="1">IF(AND(#REF!&gt;#REF!,#REF!&lt;=#REF!),"B","")</definedName>
    <definedName name="PEOPLE_MOBScenarioB58" hidden="1">IF(AND(#REF!&gt;#REF!,#REF!&lt;=#REF!),"B","")</definedName>
    <definedName name="PEOPLE_MOBScenarioB59" hidden="1">IF(AND(#REF!&gt;#REF!,#REF!&lt;=#REF!),"B","")</definedName>
    <definedName name="PEOPLE_MOBScenarioB60" hidden="1">IF(AND(#REF!&gt;#REF!,#REF!&lt;=#REF!),"B","")</definedName>
    <definedName name="PEOPLE_MOBScenarioB61" hidden="1">IF(AND(#REF!&gt;#REF!,#REF!&lt;=#REF!),"B","")</definedName>
    <definedName name="PEOPLE_MOBScenarioB62" hidden="1">IF(AND(#REF!&gt;#REF!,#REF!&lt;=#REF!),"B","")</definedName>
    <definedName name="PEOPLE_MOBScenarioB64" hidden="1">IF(AND(#REF!&gt;#REF!,#REF!&lt;=#REF!),"B","")</definedName>
    <definedName name="PEOPLE_MOBScenarioB65" hidden="1">IF(AND(#REF!&gt;#REF!,#REF!&lt;=#REF!),"B","")</definedName>
    <definedName name="PEOPLE_MOBScenarioB66" hidden="1">IF(AND(#REF!&gt;#REF!,#REF!&lt;=#REF!),"B","")</definedName>
    <definedName name="PEOPLE_MOBScenarioB67" hidden="1">IF(AND(#REF!&gt;#REF!,#REF!&lt;=#REF!),"B","")</definedName>
    <definedName name="PEOPLE_MOBScenarioB68" hidden="1">IF(AND(#REF!&gt;#REF!,#REF!&lt;=#REF!),"B","")</definedName>
    <definedName name="PEOPLE_MOBScenarioB69" hidden="1">IF(AND(#REF!&gt;#REF!,#REF!&lt;=#REF!),"B","")</definedName>
    <definedName name="PEOPLE_MOBScenarioC57" hidden="1">IF(AND(#REF!&gt;#REF!,#REF!&lt;=#REF!),"C","")</definedName>
    <definedName name="PEOPLE_MOBScenarioC58" hidden="1">IF(AND(#REF!&gt;#REF!,#REF!&lt;=#REF!),"C","")</definedName>
    <definedName name="PEOPLE_MOBScenarioC59" hidden="1">IF(AND(#REF!&gt;#REF!,#REF!&lt;=#REF!),"C","")</definedName>
    <definedName name="PEOPLE_MOBScenarioC60" hidden="1">IF(AND(#REF!&gt;#REF!,#REF!&lt;=#REF!),"C","")</definedName>
    <definedName name="PEOPLE_MOBScenarioC61" hidden="1">IF(AND(#REF!&gt;#REF!,#REF!&lt;=#REF!),"C","")</definedName>
    <definedName name="PEOPLE_MOBScenarioC62" hidden="1">IF(AND(#REF!&gt;#REF!,#REF!&lt;=#REF!),"C","")</definedName>
    <definedName name="PEOPLE_MOBScenarioC64" hidden="1">IF(AND(#REF!&gt;#REF!,#REF!&lt;=#REF!),"C","")</definedName>
    <definedName name="PEOPLE_MOBScenarioC65" hidden="1">IF(AND(#REF!&gt;#REF!,#REF!&lt;=#REF!),"C","")</definedName>
    <definedName name="PEOPLE_MOBScenarioC66" hidden="1">IF(AND(#REF!&gt;#REF!,#REF!&lt;=#REF!),"C","")</definedName>
    <definedName name="PEOPLE_MOBScenarioC67" hidden="1">IF(AND(#REF!&gt;#REF!,#REF!&lt;=#REF!),"C","")</definedName>
    <definedName name="PEOPLE_MOBScenarioC68" hidden="1">IF(AND(#REF!&gt;#REF!,#REF!&lt;=#REF!),"C","")</definedName>
    <definedName name="PEOPLE_MOBScenarioC69" hidden="1">IF(AND(#REF!&gt;#REF!,#REF!&lt;=#REF!),"C","")</definedName>
    <definedName name="PEOPLE_MOBScenarioD57" hidden="1">IF(AND(#REF!&gt;#REF!,#REF!&lt;=#REF!),"D","")</definedName>
    <definedName name="PEOPLE_MOBScenarioD58" hidden="1">IF(AND(#REF!&gt;#REF!,#REF!&lt;=#REF!),"D","")</definedName>
    <definedName name="PEOPLE_MOBScenarioD59" hidden="1">IF(AND(#REF!&gt;#REF!,#REF!&lt;=#REF!),"D","")</definedName>
    <definedName name="PEOPLE_MOBScenarioD60" hidden="1">IF(AND(#REF!&gt;#REF!,#REF!&lt;=#REF!),"D","")</definedName>
    <definedName name="PEOPLE_MOBScenarioD61" hidden="1">IF(AND(#REF!&gt;#REF!,#REF!&lt;=#REF!),"D","")</definedName>
    <definedName name="PEOPLE_MOBScenarioD62" hidden="1">IF(AND(#REF!&gt;#REF!,#REF!&lt;=#REF!),"D","")</definedName>
    <definedName name="PEOPLE_MOBScenarioD64" hidden="1">IF(AND(#REF!&gt;#REF!,#REF!&lt;=#REF!),"D","")</definedName>
    <definedName name="PEOPLE_MOBScenarioD65" hidden="1">IF(AND(#REF!&gt;#REF!,#REF!&lt;=#REF!),"D","")</definedName>
    <definedName name="PEOPLE_MOBScenarioD66" hidden="1">IF(AND(#REF!&gt;#REF!,#REF!&lt;=#REF!),"D","")</definedName>
    <definedName name="PEOPLE_MOBScenarioD67" hidden="1">IF(AND(#REF!&gt;#REF!,#REF!&lt;=#REF!),"D","")</definedName>
    <definedName name="PEOPLE_MOBScenarioD68" hidden="1">IF(AND(#REF!&gt;#REF!,#REF!&lt;=#REF!),"D","")</definedName>
    <definedName name="PEOPLE_MOBScenarioD69" hidden="1">IF(AND(#REF!&gt;#REF!,#REF!&lt;=#REF!),"D","")</definedName>
    <definedName name="PEOPLE_MOBScenarioE57" hidden="1">IF(AND(#REF!&gt;=#REF!,#REF!&lt;=#REF!),"E","")</definedName>
    <definedName name="PEOPLE_MOBScenarioE58" hidden="1">IF(AND(#REF!&gt;=#REF!,#REF!&lt;=#REF!),"E","")</definedName>
    <definedName name="PEOPLE_MOBScenarioE59" hidden="1">IF(AND(#REF!&gt;=#REF!,#REF!&lt;=#REF!),"E","")</definedName>
    <definedName name="PEOPLE_MOBScenarioE60" hidden="1">IF(AND(#REF!&gt;=#REF!,#REF!&lt;=#REF!),"E","")</definedName>
    <definedName name="PEOPLE_MOBScenarioE61" hidden="1">IF(AND(#REF!&gt;=#REF!,#REF!&lt;=#REF!),"E","")</definedName>
    <definedName name="PEOPLE_MOBScenarioE62" hidden="1">IF(AND(#REF!&gt;=#REF!,#REF!&lt;=#REF!),"E","")</definedName>
    <definedName name="PEOPLE_MOBScenarioE64" hidden="1">IF(AND(#REF!&gt;=#REF!,#REF!&lt;=#REF!),"E","")</definedName>
    <definedName name="PEOPLE_MOBScenarioE65" hidden="1">IF(AND(#REF!&gt;=#REF!,#REF!&lt;=#REF!),"E","")</definedName>
    <definedName name="PEOPLE_MOBScenarioE66" hidden="1">IF(AND(#REF!&gt;=#REF!,#REF!&lt;=#REF!),"E","")</definedName>
    <definedName name="PEOPLE_MOBScenarioE67" hidden="1">IF(AND(#REF!&gt;=#REF!,#REF!&lt;=#REF!),"E","")</definedName>
    <definedName name="PEOPLE_MOBScenarioE68" hidden="1">IF(AND(#REF!&gt;=#REF!,#REF!&lt;=#REF!),"E","")</definedName>
    <definedName name="PEOPLE_MOBScenarioE69" hidden="1">IF(AND(#REF!&gt;=#REF!,#REF!&lt;=#REF!),"E","")</definedName>
    <definedName name="per_njesi">#REF!</definedName>
    <definedName name="perigrafi_code">#REF!</definedName>
    <definedName name="Pershkrimi_I">#REF!</definedName>
    <definedName name="Pivot">#REF!</definedName>
    <definedName name="Plant_equipment_1740_OB">'[30]Move FA and Intang Assets'!$D$35</definedName>
    <definedName name="Plant_equipment_1740_YE">'[30]Move FA and Intang Assets'!$D$36</definedName>
    <definedName name="posoREF_A">#REF!</definedName>
    <definedName name="posoREF_B">#REF!</definedName>
    <definedName name="PPE">'[13]BS+PL'!$I$7</definedName>
    <definedName name="PPP" hidden="1">#N/A</definedName>
    <definedName name="pppp" hidden="1">#N/A</definedName>
    <definedName name="Previous_Year">'[30]IC B1'!$J$1</definedName>
    <definedName name="price">'[50]Unit price'!$A$3:$F$333</definedName>
    <definedName name="print_all">[64]!print_all</definedName>
    <definedName name="print_all..">[74]!print_all</definedName>
    <definedName name="print_all1">[74]!print_all</definedName>
    <definedName name="print_all2">[74]!print_all</definedName>
    <definedName name="Print_Area_MI">#REF!</definedName>
    <definedName name="Print_Area_Reset">OFFSET(Full_Print,0,0,Last_Row)</definedName>
    <definedName name="_xlnm.Print_Titles">#REF!</definedName>
    <definedName name="Profit_9100_YE">'[30]ER LC'!$M$72</definedName>
    <definedName name="ProjectWACC">'[29]Macro and Button Results'!#REF!</definedName>
    <definedName name="prosource">'[29]Macro and Button Results'!#REF!</definedName>
    <definedName name="PROVA">#REF!</definedName>
    <definedName name="PurchCement">#REF!</definedName>
    <definedName name="PY_Cash">'[44]Balance Sheet'!$D$7</definedName>
    <definedName name="PY_Common_Equity">'[44]Balance Sheet'!$D$38</definedName>
    <definedName name="PY_Current_Liabilities">'[44]Balance Sheet'!$D$27</definedName>
    <definedName name="PY_Gross_Profit">'[44]Income Statement'!$E$10</definedName>
    <definedName name="PY_INC_AFT_TAX">'[44]Income Statement'!$E$28</definedName>
    <definedName name="PY_Inc_Bef_Tax">'[44]Income Statement'!$E$24</definedName>
    <definedName name="PY_Interest_Expense">'[44]Income Statement'!$E$22</definedName>
    <definedName name="PY_Long_term_Debt__excl_Dfd_Taxes">'[44]Balance Sheet'!$D$31</definedName>
    <definedName name="PY_Net_Revenue">'[44]Income Statement'!$E$7</definedName>
    <definedName name="PY_QUICK_ASSETS">'[44]Balance Sheet'!$D$11</definedName>
    <definedName name="PY_Taxes">'[44]Income Statement'!$E$26</definedName>
    <definedName name="PY_TOTAL_ASSETS">'[44]Balance Sheet'!$D$24</definedName>
    <definedName name="PY_TOTAL_CURR_ASSETS">'[44]Balance Sheet'!$D$17</definedName>
    <definedName name="PY_TOTAL_DEBT">'[44]Balance Sheet'!$D$34</definedName>
    <definedName name="PY_TOTAL_EQUITY">'[44]Balance Sheet'!$D$41</definedName>
    <definedName name="PY_Trade_Payables">'[44]Balance Sheet'!$D$26</definedName>
    <definedName name="PY_Year_Income_Statement">'[44]Income Statement'!$E$3</definedName>
    <definedName name="PYME">#REF!</definedName>
    <definedName name="qbs">[16]BS!$B$1:$H$18</definedName>
    <definedName name="qpl">[16]PL!$B$4:$D$26</definedName>
    <definedName name="qqopencasha">#REF!</definedName>
    <definedName name="qqopencashb">#REF!</definedName>
    <definedName name="qqopencredc">#REF!</definedName>
    <definedName name="qqopendebtc">#REF!</definedName>
    <definedName name="qqopenloan">#REF!</definedName>
    <definedName name="qqopenworth">#REF!</definedName>
    <definedName name="qqopenwortha">#REF!</definedName>
    <definedName name="RAPORTET_E_MJAFTUESHMERISE_SE_KAPITALIT">#REF!</definedName>
    <definedName name="re_fk">[80]Data!$A$9:$F$14</definedName>
    <definedName name="_xlnm.Recorder">#REF!</definedName>
    <definedName name="Reference1POVPage">#REF!</definedName>
    <definedName name="Reference2POVPage">#REF!</definedName>
    <definedName name="ReferencePeriod1">[24]POV!#REF!</definedName>
    <definedName name="ReferencePeriod2">#REF!</definedName>
    <definedName name="ReferenceYear">[24]POV!#REF!</definedName>
    <definedName name="RELATED">#REF!</definedName>
    <definedName name="ReportingCurrency">[24]POV!$C$4</definedName>
    <definedName name="ReportingEntity">[24]POV!$C$11</definedName>
    <definedName name="ReportingPeriod">[24]POV!$C$10</definedName>
    <definedName name="ReportingYear">[24]POV!$C$9</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SelCurrency">#REF!</definedName>
    <definedName name="Round_eur">[50]Data!$B$6</definedName>
    <definedName name="Round_lek">[50]Data!$B$7</definedName>
    <definedName name="rRibbonXPointer">[81]Configure!#REF!</definedName>
    <definedName name="s">#REF!</definedName>
    <definedName name="s_111111111111111111111111" hidden="1">#REF!</definedName>
    <definedName name="SAD">#REF!</definedName>
    <definedName name="sadsad">'[82]BS '!#REF!</definedName>
    <definedName name="Salaries_CIP">'[21]BS '!#REF!</definedName>
    <definedName name="SALES08">'[13]BS+PL Booklet'!$G$42</definedName>
    <definedName name="SALES09">'[13]BS+PL Booklet'!$E$42</definedName>
    <definedName name="SAPBEXhrIndnt" hidden="1">"Wide"</definedName>
    <definedName name="SAPsysID" hidden="1">"708C5W7SBKP804JT78WJ0JNKI"</definedName>
    <definedName name="SAPwbID" hidden="1">"ARS"</definedName>
    <definedName name="Sasia">#REF!</definedName>
    <definedName name="Scenario">[24]POV!$C$2</definedName>
    <definedName name="sd" hidden="1">IF(AND(#REF!&gt;#REF!,#REF!&lt;=#REF!),"A","")</definedName>
    <definedName name="sddfhfgj" hidden="1">#N/A</definedName>
    <definedName name="sdds">#REF!</definedName>
    <definedName name="sdf">#REF!</definedName>
    <definedName name="sdsds" hidden="1">IF(AND(#REF!&gt;#REF!,#REF!&lt;=#REF!),"A","")</definedName>
    <definedName name="sectionNames">#REF!</definedName>
    <definedName name="Securities_CIP">'[21] P&amp;L'!#REF!</definedName>
    <definedName name="selectie">#REF!</definedName>
    <definedName name="sencount" hidden="1">1</definedName>
    <definedName name="Sep00">#REF!</definedName>
    <definedName name="SequenceClientName">[81]Configure!$L$7</definedName>
    <definedName name="SequenceCYEndDate">[81]Configure!$G$23</definedName>
    <definedName name="SequenceCYINCBeginDate">[81]Configure!#REF!</definedName>
    <definedName name="SequenceCYINCEndDate">[81]Configure!#REF!</definedName>
    <definedName name="SequenceDLLBuild">[81]Configure!#REF!</definedName>
    <definedName name="SequenceDLLVersion">[81]Configure!#REF!</definedName>
    <definedName name="SequenceProjName">[81]Configure!$L$6</definedName>
    <definedName name="SequenceProjServer">[81]Configure!#REF!</definedName>
    <definedName name="SequenceSQLDBVersion">[81]Configure!#REF!</definedName>
    <definedName name="SequenceUserLogin">[81]Configure!#REF!</definedName>
    <definedName name="SequenceUserName">[81]Configure!#REF!</definedName>
    <definedName name="Service_fee_expenses_IC_6500">'[30]IC ER4'!$J$7</definedName>
    <definedName name="Service_fee_income_IC_6600">'[30]IC ER3'!$J$7</definedName>
    <definedName name="Share_Capital_2810_OB">#REF!</definedName>
    <definedName name="Share_Capital_2810_YE">#REF!</definedName>
    <definedName name="Shit">#REF!</definedName>
    <definedName name="Shitesi">#REF!</definedName>
    <definedName name="Shitje_distributor">#REF!</definedName>
    <definedName name="Short_term_loans_3rd_p_2140_OB">'[30]Accrued Exp &amp; Int bearing liab'!$H$43</definedName>
    <definedName name="Short_term_loans_3rd_p_2140_YE">'[30]Accrued Exp &amp; Int bearing liab'!$D$43</definedName>
    <definedName name="Short_term_loans_rel_p_2160_OB">'[30]Accrued Exp &amp; Int bearing liab'!$H$54</definedName>
    <definedName name="Short_term_loans_rel_p_2160_YE">'[30]Accrued Exp &amp; Int bearing liab'!$D$54</definedName>
    <definedName name="sjskhsdiils" hidden="1">((PEOPLE_MOBEvalScenario76="E")+(PEOPLE_MOBEvalScenario76="D")*2+(PEOPLE_MOBEvalScenario76="C")*3+(PEOPLE_MOBEvalScenario76="B")*4+(PEOPLE_MOBEvalScenario76="A")*5-0.5)</definedName>
    <definedName name="SocilaSecurities">#REF!</definedName>
    <definedName name="Software">'[21]BS '!#REF!</definedName>
    <definedName name="Software_1920_OB">'[30]Move FA and Intang Assets'!$C$77</definedName>
    <definedName name="Software_1920_YE">'[30]Move FA and Intang Assets'!$C$78</definedName>
    <definedName name="SOHO128">#REF!</definedName>
    <definedName name="SOHO12801">#REF!</definedName>
    <definedName name="soho256">#REF!</definedName>
    <definedName name="SOHO25601">#REF!</definedName>
    <definedName name="SOHO64">#REF!</definedName>
    <definedName name="SOHO6401">#REF!</definedName>
    <definedName name="Solar">#REF!</definedName>
    <definedName name="ss">#REF!</definedName>
    <definedName name="ss22ff" hidden="1">[83]CGL!#REF!</definedName>
    <definedName name="sss">#REF!</definedName>
    <definedName name="sssss">#REF!</definedName>
    <definedName name="ssssss" hidden="1">#REF!</definedName>
    <definedName name="sssssshhjjj" hidden="1">[83]CEQ!#REF!</definedName>
    <definedName name="st">#REF!</definedName>
    <definedName name="Status">#REF!</definedName>
    <definedName name="Statutar">#REF!</definedName>
    <definedName name="Statutory">#REF!</definedName>
    <definedName name="Stock_Coverage">#REF!</definedName>
    <definedName name="STot_C_CY">#REF!</definedName>
    <definedName name="STot_C_CYA">#REF!</definedName>
    <definedName name="STot_C_INT">#REF!</definedName>
    <definedName name="STot_C_PY">#REF!</definedName>
    <definedName name="STot_E_CY">#REF!</definedName>
    <definedName name="STot_E_CYA">#REF!</definedName>
    <definedName name="STot_E_INT">#REF!</definedName>
    <definedName name="STot_E_PY">#REF!</definedName>
    <definedName name="STot_F_CY">#REF!</definedName>
    <definedName name="STot_F_CYA">#REF!</definedName>
    <definedName name="STot_F_INT">#REF!</definedName>
    <definedName name="STot_F_PY">#REF!</definedName>
    <definedName name="STot_G_CY">#REF!</definedName>
    <definedName name="STot_G_CYA">#REF!</definedName>
    <definedName name="STot_G_INT">#REF!</definedName>
    <definedName name="STot_G_PY">#REF!</definedName>
    <definedName name="STot_K_CY">#REF!</definedName>
    <definedName name="STot_K_CYA">#REF!</definedName>
    <definedName name="STot_K_INT">#REF!</definedName>
    <definedName name="STot_K_PY">#REF!</definedName>
    <definedName name="STot_L_CY">#REF!</definedName>
    <definedName name="STot_L_CYA">#REF!</definedName>
    <definedName name="STot_L_INT">#REF!</definedName>
    <definedName name="STot_L_PY">#REF!</definedName>
    <definedName name="STot_N_CY">#REF!</definedName>
    <definedName name="STot_N_CYA">#REF!</definedName>
    <definedName name="STot_N_INT">#REF!</definedName>
    <definedName name="STot_N_PY">#REF!</definedName>
    <definedName name="STot_P_CY">#REF!</definedName>
    <definedName name="STot_P_CYA">#REF!</definedName>
    <definedName name="STot_P_INT">#REF!</definedName>
    <definedName name="STot_P_PY">#REF!</definedName>
    <definedName name="STot_Q_CY">#REF!</definedName>
    <definedName name="STot_Q_CYA">#REF!</definedName>
    <definedName name="STot_Q_INT">#REF!</definedName>
    <definedName name="STot_Q_PY">#REF!</definedName>
    <definedName name="STot_Result_CY">#REF!</definedName>
    <definedName name="STot_Result_CYA">#REF!</definedName>
    <definedName name="STot_Result_INT">#REF!</definedName>
    <definedName name="STot_Result_PY">#REF!</definedName>
    <definedName name="STot_T_OTHER_CY">#REF!</definedName>
    <definedName name="STot_T_OTHER_CYA">#REF!</definedName>
    <definedName name="STot_T_OTHER_INT">#REF!</definedName>
    <definedName name="STot_T_OTHER_PY">#REF!</definedName>
    <definedName name="STot_T_Result_CY">#REF!</definedName>
    <definedName name="STot_T_Result_CYA">#REF!</definedName>
    <definedName name="STot_T_Result_INT">#REF!</definedName>
    <definedName name="STot_T_Result_PY">#REF!</definedName>
    <definedName name="STot_UA_CY">#REF!</definedName>
    <definedName name="STot_UA_CYA">#REF!</definedName>
    <definedName name="STot_UA_INT">#REF!</definedName>
    <definedName name="STot_UA_PY">#REF!</definedName>
    <definedName name="STot_UB_CY">#REF!</definedName>
    <definedName name="STot_UB_CYA">#REF!</definedName>
    <definedName name="STot_UB_INT">#REF!</definedName>
    <definedName name="STot_UB_PY">#REF!</definedName>
    <definedName name="STot_UC_CY">#REF!</definedName>
    <definedName name="STot_UC_CYA">#REF!</definedName>
    <definedName name="STot_UC_INT">#REF!</definedName>
    <definedName name="STot_UC_PY">#REF!</definedName>
    <definedName name="STot_VA_CY">#REF!</definedName>
    <definedName name="STot_VA_CYA">#REF!</definedName>
    <definedName name="STot_VA_INT">#REF!</definedName>
    <definedName name="STot_VA_PY">#REF!</definedName>
    <definedName name="STot_VB_CY">#REF!</definedName>
    <definedName name="STot_VB_CYA">#REF!</definedName>
    <definedName name="STot_VB_INT">#REF!</definedName>
    <definedName name="STot_VB_PY">#REF!</definedName>
    <definedName name="STot_VD_CY">#REF!</definedName>
    <definedName name="STot_VD_CYA">#REF!</definedName>
    <definedName name="STot_VD_INT">#REF!</definedName>
    <definedName name="STot_VD_PY">#REF!</definedName>
    <definedName name="STRATEGYActual56" hidden="1">((STRATEGYEvalActual56="E")+(STRATEGYEvalActual56="D")*2+(STRATEGYEvalActual56="C")*3+(STRATEGYEvalActual56="B")*4+(STRATEGYEvalActual56="A")*5-0.5)</definedName>
    <definedName name="STRATEGYActual57" hidden="1">((STRATEGYEvalActual57="E")+(STRATEGYEvalActual57="D")*2+(STRATEGYEvalActual57="C")*3+(STRATEGYEvalActual57="B")*4+(STRATEGYEvalActual57="A")*5-0.5)</definedName>
    <definedName name="STRATEGYActual58" hidden="1">((STRATEGYEvalActual58="E")+(STRATEGYEvalActual58="D")*2+(STRATEGYEvalActual58="C")*3+(STRATEGYEvalActual58="B")*4+(STRATEGYEvalActual58="A")*5-0.5)</definedName>
    <definedName name="STRATEGYActual59" hidden="1">((STRATEGYEvalActual59="E")+(STRATEGYEvalActual59="D")*2+(STRATEGYEvalActual59="C")*3+(STRATEGYEvalActual59="B")*4+(STRATEGYEvalActual59="A")*5-0.5)</definedName>
    <definedName name="STRATEGYActual61" hidden="1">((STRATEGYEvalActual61="E")+(STRATEGYEvalActual61="D")*2+(STRATEGYEvalActual61="C")*3+(STRATEGYEvalActual61="B")*4+(STRATEGYEvalActual61="A")*5-0.5)</definedName>
    <definedName name="STRATEGYActual62" hidden="1">((STRATEGYEvalActual62="E")+(STRATEGYEvalActual62="D")*2+(STRATEGYEvalActual62="C")*3+(STRATEGYEvalActual62="B")*4+(STRATEGYEvalActual62="A")*5-0.5)</definedName>
    <definedName name="STRATEGYActual64" hidden="1">((STRATEGYEvalActual64="E")+(STRATEGYEvalActual64="D")*2+(STRATEGYEvalActual64="C")*3+(STRATEGYEvalActual64="B")*4+(STRATEGYEvalActual64="A")*5-0.5)</definedName>
    <definedName name="STRATEGYActual65" hidden="1">((STRATEGYEvalActual65="E")+(STRATEGYEvalActual65="D")*2+(STRATEGYEvalActual65="C")*3+(STRATEGYEvalActual65="B")*4+(STRATEGYEvalActual65="A")*5-0.5)</definedName>
    <definedName name="STRATEGYActual67" hidden="1">((STRATEGYEvalActual67="E")+(STRATEGYEvalActual67="D")*2+(STRATEGYEvalActual67="C")*3+(STRATEGYEvalActual67="B")*4+(STRATEGYEvalActual67="A")*5-0.5)</definedName>
    <definedName name="STRATEGYActual68" hidden="1">((STRATEGYEvalActual68="E")+(STRATEGYEvalActual68="D")*2+(STRATEGYEvalActual68="C")*3+(STRATEGYEvalActual68="B")*4+(STRATEGYEvalActual68="A")*5-0.5)</definedName>
    <definedName name="STRATEGYActual70" hidden="1">((STRATEGYEvalActual70="E")+(STRATEGYEvalActual70="D")*2+(STRATEGYEvalActual70="C")*3+(STRATEGYEvalActual70="B")*4+(STRATEGYEvalActual70="A")*5-0.5)</definedName>
    <definedName name="STRATEGYActual71" hidden="1">((STRATEGYEvalActual71="E")+(STRATEGYEvalActual71="D")*2+(STRATEGYEvalActual71="C")*3+(STRATEGYEvalActual71="B")*4+(STRATEGYEvalActual71="A")*5-0.5)</definedName>
    <definedName name="STRATEGYRow56ValueClassedPve" hidden="1">"Competitors market shares &amp; profiles"</definedName>
    <definedName name="STRATEGYRow57ValueClassedPve" hidden="1">"Import risk-Margin"</definedName>
    <definedName name="STRATEGYRow58ValueClassedPve" hidden="1">"Import risk-Port"</definedName>
    <definedName name="STRATEGYRow59ValueClassedPve" hidden="1">"Cementitious Risk"</definedName>
    <definedName name="STRATEGYRow70ValueClassedNve" hidden="1">"Strict Working capital (% Sales)"</definedName>
    <definedName name="STRATEGYRow71ValueClassedNve" hidden="1">"Overdue ratio (Overdue/receivables)"</definedName>
    <definedName name="STRATEGYScenario56" hidden="1">((STRATEGYEvalScenario56="E")+(STRATEGYEvalScenario56="D")*2+(STRATEGYEvalScenario56="C")*3+(STRATEGYEvalScenario56="B")*4+(STRATEGYEvalScenario56="A")*5-0.5)</definedName>
    <definedName name="STRATEGYScenario57" hidden="1">((STRATEGYEvalScenario57="E")+(STRATEGYEvalScenario57="D")*2+(STRATEGYEvalScenario57="C")*3+(STRATEGYEvalScenario57="B")*4+(STRATEGYEvalScenario57="A")*5-0.5)</definedName>
    <definedName name="STRATEGYScenario58" hidden="1">((STRATEGYEvalScenario58="E")+(STRATEGYEvalScenario58="D")*2+(STRATEGYEvalScenario58="C")*3+(STRATEGYEvalScenario58="B")*4+(STRATEGYEvalScenario58="A")*5-0.5)</definedName>
    <definedName name="STRATEGYScenario59" hidden="1">((STRATEGYEvalScenario59="E")+(STRATEGYEvalScenario59="D")*2+(STRATEGYEvalScenario59="C")*3+(STRATEGYEvalScenario59="B")*4+(STRATEGYEvalScenario59="A")*5-0.5)</definedName>
    <definedName name="STRATEGYScenario61" hidden="1">((STRATEGYEvalScenario61="E")+(STRATEGYEvalScenario61="D")*2+(STRATEGYEvalScenario61="C")*3+(STRATEGYEvalScenario61="B")*4+(STRATEGYEvalScenario61="A")*5-0.5)</definedName>
    <definedName name="STRATEGYScenario62" hidden="1">((STRATEGYEvalScenario62="E")+(STRATEGYEvalScenario62="D")*2+(STRATEGYEvalScenario62="C")*3+(STRATEGYEvalScenario62="B")*4+(STRATEGYEvalScenario62="A")*5-0.5)</definedName>
    <definedName name="STRATEGYScenario64" hidden="1">((STRATEGYEvalScenario64="E")+(STRATEGYEvalScenario64="D")*2+(STRATEGYEvalScenario64="C")*3+(STRATEGYEvalScenario64="B")*4+(STRATEGYEvalScenario64="A")*5-0.5)</definedName>
    <definedName name="STRATEGYScenario65" hidden="1">((STRATEGYEvalScenario65="E")+(STRATEGYEvalScenario65="D")*2+(STRATEGYEvalScenario65="C")*3+(STRATEGYEvalScenario65="B")*4+(STRATEGYEvalScenario65="A")*5-0.5)</definedName>
    <definedName name="STRATEGYScenario67" hidden="1">((STRATEGYEvalScenario67="E")+(STRATEGYEvalScenario67="D")*2+(STRATEGYEvalScenario67="C")*3+(STRATEGYEvalScenario67="B")*4+(STRATEGYEvalScenario67="A")*5-0.5)</definedName>
    <definedName name="STRATEGYScenario68" hidden="1">((STRATEGYEvalScenario68="E")+(STRATEGYEvalScenario68="D")*2+(STRATEGYEvalScenario68="C")*3+(STRATEGYEvalScenario68="B")*4+(STRATEGYEvalScenario68="A")*5-0.5)</definedName>
    <definedName name="STRATEGYScenario70" hidden="1">((STRATEGYEvalScenario70="E")+(STRATEGYEvalScenario70="D")*2+(STRATEGYEvalScenario70="C")*3+(STRATEGYEvalScenario70="B")*4+(STRATEGYEvalScenario70="A")*5-0.5)</definedName>
    <definedName name="STRATEGYScenario71" hidden="1">((STRATEGYEvalScenario71="E")+(STRATEGYEvalScenario71="D")*2+(STRATEGYEvalScenario71="C")*3+(STRATEGYEvalScenario71="B")*4+(STRATEGYEvalScenario71="A")*5-0.5)</definedName>
    <definedName name="strDataValidation">'[84]Process Map(1)'!$FE$69:$FE$70</definedName>
    <definedName name="SuBAccount">[51]Tabelle2!$C$2:$D$5</definedName>
    <definedName name="SupplierCr">#REF!</definedName>
    <definedName name="SupplierDr">#REF!</definedName>
    <definedName name="Suspens">[27]Adat!$B$28</definedName>
    <definedName name="SUST_DEV___OTHERActual56" hidden="1">((#REF!="E")+(#REF!="D")*2+(#REF!="C")*3+(#REF!="B")*4+(#REF!="A")*5-0.5)</definedName>
    <definedName name="SUST_DEV___OTHERActual59" hidden="1">#N/A</definedName>
    <definedName name="SUST_DEV___OTHERActual60" hidden="1">#N/A</definedName>
    <definedName name="SUST_DEV___OTHERActual61" hidden="1">#N/A</definedName>
    <definedName name="SUST_DEV___OTHERActualA59" hidden="1">IF(AND(#REF!&gt;#REF!,#REF!&lt;=#REF!),"A","")</definedName>
    <definedName name="SUST_DEV___OTHERActualA60" hidden="1">IF(AND(#REF!&gt;#REF!,#REF!&lt;=#REF!),"A","")</definedName>
    <definedName name="SUST_DEV___OTHERActualA61" hidden="1">IF(AND(#REF!&gt;#REF!,#REF!&lt;=#REF!),"A","")</definedName>
    <definedName name="SUST_DEV___OTHERActualB59" hidden="1">IF(AND(#REF!&gt;#REF!,#REF!&lt;=#REF!),"B","")</definedName>
    <definedName name="SUST_DEV___OTHERActualB60" hidden="1">IF(AND(#REF!&gt;#REF!,#REF!&lt;=#REF!),"B","")</definedName>
    <definedName name="SUST_DEV___OTHERActualB61" hidden="1">IF(AND(#REF!&gt;#REF!,#REF!&lt;=#REF!),"B","")</definedName>
    <definedName name="SUST_DEV___OTHERActualC59" hidden="1">IF(AND(#REF!&gt;#REF!,#REF!&lt;=#REF!),"C","")</definedName>
    <definedName name="SUST_DEV___OTHERActualC60" hidden="1">IF(AND(#REF!&gt;#REF!,#REF!&lt;=#REF!),"C","")</definedName>
    <definedName name="SUST_DEV___OTHERActualC61" hidden="1">IF(AND(#REF!&gt;#REF!,#REF!&lt;=#REF!),"C","")</definedName>
    <definedName name="SUST_DEV___OTHERActualD59" hidden="1">IF(AND(#REF!&gt;#REF!,#REF!&lt;=#REF!),"D","")</definedName>
    <definedName name="SUST_DEV___OTHERActualD60" hidden="1">IF(AND(#REF!&gt;#REF!,#REF!&lt;=#REF!),"D","")</definedName>
    <definedName name="SUST_DEV___OTHERActualD61" hidden="1">IF(AND(#REF!&gt;#REF!,#REF!&lt;=#REF!),"D","")</definedName>
    <definedName name="SUST_DEV___OTHERActualE59" hidden="1">IF(AND(#REF!&gt;=#REF!,#REF!&lt;=#REF!),"E","")</definedName>
    <definedName name="SUST_DEV___OTHERActualE60" hidden="1">IF(AND(#REF!&gt;=#REF!,#REF!&lt;=#REF!),"E","")</definedName>
    <definedName name="SUST_DEV___OTHERActualE61" hidden="1">IF(AND(#REF!&gt;=#REF!,#REF!&lt;=#REF!),"E","")</definedName>
    <definedName name="SUST_DEV___OTHEREvalActual59" hidden="1">#N/A</definedName>
    <definedName name="SUST_DEV___OTHEREvalActual60" hidden="1">#N/A</definedName>
    <definedName name="SUST_DEV___OTHEREvalActual61" hidden="1">#N/A</definedName>
    <definedName name="SUST_DEV___OTHEREvalScenario59" hidden="1">#N/A</definedName>
    <definedName name="SUST_DEV___OTHEREvalScenario60" hidden="1">#N/A</definedName>
    <definedName name="SUST_DEV___OTHEREvalScenario61" hidden="1">#N/A</definedName>
    <definedName name="SUST_DEV___OTHERRow56LetterClassedNve" hidden="1">"Stakeholders relationships maturity indicator (plant level)"</definedName>
    <definedName name="SUST_DEV___OTHERRow59AText" hidden="1">#REF!</definedName>
    <definedName name="SUST_DEV___OTHERRow59BText" hidden="1">#REF!</definedName>
    <definedName name="SUST_DEV___OTHERRow59CText" hidden="1">#REF!</definedName>
    <definedName name="SUST_DEV___OTHERRow59DText" hidden="1">#REF!</definedName>
    <definedName name="SUST_DEV___OTHERRow59EText" hidden="1">#REF!</definedName>
    <definedName name="SUST_DEV___OTHERRow59ValueClassedPve" hidden="1">"% of alternative  fuels"</definedName>
    <definedName name="SUST_DEV___OTHERRow60AText" hidden="1">#REF!</definedName>
    <definedName name="SUST_DEV___OTHERRow60BText" hidden="1">#REF!</definedName>
    <definedName name="SUST_DEV___OTHERRow60CText" hidden="1">#REF!</definedName>
    <definedName name="SUST_DEV___OTHERRow60DText" hidden="1">#REF!</definedName>
    <definedName name="SUST_DEV___OTHERRow60EText" hidden="1">#REF!</definedName>
    <definedName name="SUST_DEV___OTHERRow60ValueClassedPve" hidden="1">"Alternative Fuels gross savings/t KK"</definedName>
    <definedName name="SUST_DEV___OTHERRow61AText" hidden="1">#REF!</definedName>
    <definedName name="SUST_DEV___OTHERRow61BText" hidden="1">#REF!</definedName>
    <definedName name="SUST_DEV___OTHERRow61CText" hidden="1">#REF!</definedName>
    <definedName name="SUST_DEV___OTHERRow61DText" hidden="1">#REF!</definedName>
    <definedName name="SUST_DEV___OTHERRow61EText" hidden="1">#REF!</definedName>
    <definedName name="SUST_DEV___OTHERRow61ValueClassedPve" hidden="1">"Alternative Raw Materials gross savings/t KK"</definedName>
    <definedName name="SUST_DEV___OTHERScenario56" hidden="1">((#REF!="E")+(#REF!="D")*2+(#REF!="C")*3+(#REF!="B")*4+(#REF!="A")*5-0.5)</definedName>
    <definedName name="SUST_DEV___OTHERScenario59" hidden="1">((SUST_DEV___OTHEREvalScenario59="E")+(SUST_DEV___OTHEREvalScenario59="D")*2+(SUST_DEV___OTHEREvalScenario59="C")*3+(SUST_DEV___OTHEREvalScenario59="B")*4+(SUST_DEV___OTHEREvalScenario59="A")*5-0.5)</definedName>
    <definedName name="SUST_DEV___OTHERScenario60" hidden="1">((SUST_DEV___OTHEREvalScenario60="E")+(SUST_DEV___OTHEREvalScenario60="D")*2+(SUST_DEV___OTHEREvalScenario60="C")*3+(SUST_DEV___OTHEREvalScenario60="B")*4+(SUST_DEV___OTHEREvalScenario60="A")*5-0.5)</definedName>
    <definedName name="SUST_DEV___OTHERScenario61" hidden="1">((SUST_DEV___OTHEREvalScenario61="E")+(SUST_DEV___OTHEREvalScenario61="D")*2+(SUST_DEV___OTHEREvalScenario61="C")*3+(SUST_DEV___OTHEREvalScenario61="B")*4+(SUST_DEV___OTHEREvalScenario61="A")*5-0.5)</definedName>
    <definedName name="SUST_DEV___OTHERScenarioA59" hidden="1">IF(AND(#REF!&gt;#REF!,#REF!&lt;=#REF!),"A","")</definedName>
    <definedName name="SUST_DEV___OTHERScenarioA60" hidden="1">IF(AND(#REF!&gt;#REF!,#REF!&lt;=#REF!),"A","")</definedName>
    <definedName name="SUST_DEV___OTHERScenarioA61" hidden="1">IF(AND(#REF!&gt;#REF!,#REF!&lt;=#REF!),"A","")</definedName>
    <definedName name="SUST_DEV___OTHERScenarioB59" hidden="1">IF(AND(#REF!&gt;#REF!,#REF!&lt;=#REF!),"B","")</definedName>
    <definedName name="SUST_DEV___OTHERScenarioB60" hidden="1">IF(AND(#REF!&gt;#REF!,#REF!&lt;=#REF!),"B","")</definedName>
    <definedName name="SUST_DEV___OTHERScenarioB61" hidden="1">IF(AND(#REF!&gt;#REF!,#REF!&lt;=#REF!),"B","")</definedName>
    <definedName name="SUST_DEV___OTHERScenarioC59" hidden="1">IF(AND(#REF!&gt;#REF!,#REF!&lt;=#REF!),"C","")</definedName>
    <definedName name="SUST_DEV___OTHERScenarioC60" hidden="1">IF(AND(#REF!&gt;#REF!,#REF!&lt;=#REF!),"C","")</definedName>
    <definedName name="SUST_DEV___OTHERScenarioC61" hidden="1">IF(AND(#REF!&gt;#REF!,#REF!&lt;=#REF!),"C","")</definedName>
    <definedName name="SUST_DEV___OTHERScenarioD59" hidden="1">IF(AND(#REF!&gt;#REF!,#REF!&lt;=#REF!),"D","")</definedName>
    <definedName name="SUST_DEV___OTHERScenarioD60" hidden="1">IF(AND(#REF!&gt;#REF!,#REF!&lt;=#REF!),"D","")</definedName>
    <definedName name="SUST_DEV___OTHERScenarioD61" hidden="1">IF(AND(#REF!&gt;#REF!,#REF!&lt;=#REF!),"D","")</definedName>
    <definedName name="SUST_DEV___OTHERScenarioE59" hidden="1">IF(AND(#REF!&gt;=#REF!,#REF!&lt;=#REF!),"E","")</definedName>
    <definedName name="SUST_DEV___OTHERScenarioE60" hidden="1">IF(AND(#REF!&gt;=#REF!,#REF!&lt;=#REF!),"E","")</definedName>
    <definedName name="SUST_DEV___OTHERScenarioE61" hidden="1">IF(AND(#REF!&gt;=#REF!,#REF!&lt;=#REF!),"E","")</definedName>
    <definedName name="SYSTEM">[85]LINKS!#REF!</definedName>
    <definedName name="T.Dogan">#REF!</definedName>
    <definedName name="TarCurr">'[29]Macro and Button Results'!#REF!</definedName>
    <definedName name="TarrifCurrency">'[29]Macro and Button Results'!#REF!</definedName>
    <definedName name="TarrifRealNom">'[29]Macro and Button Results'!#REF!</definedName>
    <definedName name="Taux_change">#REF!</definedName>
    <definedName name="Taux_dévaluation">#REF!</definedName>
    <definedName name="Taux_substitution_huiles_MKS">#REF!</definedName>
    <definedName name="Taux_substitution_pneus_MKS">#REF!</definedName>
    <definedName name="TAX">0.3</definedName>
    <definedName name="Taxes_Overpaid">'[21]BS '!#REF!</definedName>
    <definedName name="tb">#REF!</definedName>
    <definedName name="TE">#REF!</definedName>
    <definedName name="Te_dhena_mbi_kredine_e_dhene_dhe_depozitat_e_Individeve">#REF!</definedName>
    <definedName name="tec">[50]Data!$G$1:$G$5</definedName>
    <definedName name="tedhenat">[55]Regjistrimet!$K$3:$M$5077</definedName>
    <definedName name="tempName">#REF!</definedName>
    <definedName name="Tension">[27]Adat!$B$27</definedName>
    <definedName name="Test">#REF!</definedName>
    <definedName name="TEST0">#REF!</definedName>
    <definedName name="TEST1">#REF!</definedName>
    <definedName name="TEST10">#REF!</definedName>
    <definedName name="TEST11">#REF!</definedName>
    <definedName name="TEST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extRefCopy1">#REF!</definedName>
    <definedName name="TextRefCopy10">#REF!</definedName>
    <definedName name="TextRefCopy11">#REF!</definedName>
    <definedName name="TextRefCopy12">#REF!</definedName>
    <definedName name="TextRefCopy16">[86]Notes!$J$150</definedName>
    <definedName name="TextRefCopy17">#REF!</definedName>
    <definedName name="TextRefCopy18">'[86]IFRS adoption effect'!$G$33</definedName>
    <definedName name="TextRefCopy3">'[87]Other Financial Costs'!#REF!</definedName>
    <definedName name="TextRefCopy4">#REF!</definedName>
    <definedName name="TextRefCopy5">#REF!</definedName>
    <definedName name="TextRefCopy6">#REF!</definedName>
    <definedName name="TextRefCopy7">'[86]Note (huave)'!$E$11</definedName>
    <definedName name="TextRefCopy9">#REF!</definedName>
    <definedName name="TextRefCopyRangeCount" hidden="1">8</definedName>
    <definedName name="title">[53]Title!$C$4</definedName>
    <definedName name="Tot_C_CY">#REF!</definedName>
    <definedName name="Tot_C_CYA">#REF!</definedName>
    <definedName name="Tot_C_INT">#REF!</definedName>
    <definedName name="Tot_C_PY">#REF!</definedName>
    <definedName name="Tot_D_CY">#REF!</definedName>
    <definedName name="Tot_D_CYA">#REF!</definedName>
    <definedName name="Tot_D_INT">#REF!</definedName>
    <definedName name="Tot_D_PY">#REF!</definedName>
    <definedName name="Tot_E_CY">#REF!</definedName>
    <definedName name="Tot_E_CYA">#REF!</definedName>
    <definedName name="Tot_E_INT">#REF!</definedName>
    <definedName name="Tot_E_PY">#REF!</definedName>
    <definedName name="Tot_F_CY">#REF!</definedName>
    <definedName name="Tot_F_CYA">#REF!</definedName>
    <definedName name="Tot_F_INT">#REF!</definedName>
    <definedName name="Tot_F_PY">#REF!</definedName>
    <definedName name="Tot_F1_CY">#REF!</definedName>
    <definedName name="Tot_F1_CYA">#REF!</definedName>
    <definedName name="Tot_F1_INT">#REF!</definedName>
    <definedName name="Tot_F1_PY">#REF!</definedName>
    <definedName name="Tot_G_CY">#REF!</definedName>
    <definedName name="Tot_G_CYA">#REF!</definedName>
    <definedName name="Tot_G_INT">#REF!</definedName>
    <definedName name="Tot_G_PY">#REF!</definedName>
    <definedName name="Tot_H_CY">#REF!</definedName>
    <definedName name="Tot_H_CYA">#REF!</definedName>
    <definedName name="Tot_H_INT">#REF!</definedName>
    <definedName name="Tot_H_PY">#REF!</definedName>
    <definedName name="Tot_I_CY">#REF!</definedName>
    <definedName name="Tot_I_CYA">#REF!</definedName>
    <definedName name="Tot_I_INT">#REF!</definedName>
    <definedName name="Tot_I_PY">#REF!</definedName>
    <definedName name="Tot_J_CY">#REF!</definedName>
    <definedName name="Tot_J_CYA">#REF!</definedName>
    <definedName name="Tot_J_INT">#REF!</definedName>
    <definedName name="Tot_J_PY">#REF!</definedName>
    <definedName name="Tot_K_CY">#REF!</definedName>
    <definedName name="Tot_K_CYA">#REF!</definedName>
    <definedName name="Tot_K_INT">#REF!</definedName>
    <definedName name="Tot_K_PY">#REF!</definedName>
    <definedName name="Tot_L_CY">#REF!</definedName>
    <definedName name="Tot_L_CYA">#REF!</definedName>
    <definedName name="Tot_L_INT">#REF!</definedName>
    <definedName name="Tot_L_PY">#REF!</definedName>
    <definedName name="Tot_M_CY">#REF!</definedName>
    <definedName name="Tot_M_CYA">#REF!</definedName>
    <definedName name="Tot_M_INT">#REF!</definedName>
    <definedName name="Tot_M_PY">#REF!</definedName>
    <definedName name="Tot_N_CY">#REF!</definedName>
    <definedName name="Tot_N_CYA">#REF!</definedName>
    <definedName name="Tot_N_INT">#REF!</definedName>
    <definedName name="Tot_N_PY">#REF!</definedName>
    <definedName name="Tot_O_CY">[88]A!$C$38</definedName>
    <definedName name="Tot_O_CYA">[88]A!$E$38</definedName>
    <definedName name="Tot_O_INT">[88]A!$F$38</definedName>
    <definedName name="Tot_O_PY">[88]A!$G$38</definedName>
    <definedName name="Tot_OOT_CY">#REF!</definedName>
    <definedName name="Tot_OOT_CYA">#REF!</definedName>
    <definedName name="Tot_OOT_INT">#REF!</definedName>
    <definedName name="Tot_OOT_PY">#REF!</definedName>
    <definedName name="Tot_P_CY">#REF!</definedName>
    <definedName name="Tot_P_CYA">#REF!</definedName>
    <definedName name="Tot_P_INT">#REF!</definedName>
    <definedName name="Tot_P_PY">#REF!</definedName>
    <definedName name="Tot_Q_CY">#REF!</definedName>
    <definedName name="Tot_Q_CYA">#REF!</definedName>
    <definedName name="Tot_Q_INT">#REF!</definedName>
    <definedName name="Tot_Q_PY">#REF!</definedName>
    <definedName name="Tot_Result_CY">[88]A!$C$40</definedName>
    <definedName name="Tot_Result_CYA">[88]A!$E$40</definedName>
    <definedName name="Tot_Result_INT">[88]A!$F$40</definedName>
    <definedName name="Tot_Result_PY">[88]A!$G$40</definedName>
    <definedName name="Tot_S_CY">#REF!</definedName>
    <definedName name="Tot_S_CYA">#REF!</definedName>
    <definedName name="Tot_S_INT">#REF!</definedName>
    <definedName name="Tot_S_PY">#REF!</definedName>
    <definedName name="Tot_T_CY">[88]A!$C$28</definedName>
    <definedName name="Tot_T_CYA">[88]A!$E$28</definedName>
    <definedName name="Tot_T_INT">[88]A!$F$28</definedName>
    <definedName name="Tot_T_PY">[88]A!$G$28</definedName>
    <definedName name="Tot_UA_CY">[88]A!$C$29</definedName>
    <definedName name="Tot_UA_CYA">[88]A!$E$29</definedName>
    <definedName name="Tot_UA_INT">[88]A!$F$29</definedName>
    <definedName name="Tot_UA_PY">[88]A!$G$29</definedName>
    <definedName name="Tot_UB_CY">#REF!</definedName>
    <definedName name="Tot_UB_CYA">#REF!</definedName>
    <definedName name="Tot_UB_INT">#REF!</definedName>
    <definedName name="Tot_UB_PY">#REF!</definedName>
    <definedName name="Tot_UC_CY">[88]A!$C$31</definedName>
    <definedName name="Tot_UC_CYA">[88]A!$E$31</definedName>
    <definedName name="Tot_UC_INT">[88]A!$F$31</definedName>
    <definedName name="Tot_UC_PY">[88]A!$G$31</definedName>
    <definedName name="Tot_VA_CY">[88]A!$C$32</definedName>
    <definedName name="Tot_VA_CYA">[88]A!$E$32</definedName>
    <definedName name="Tot_VA_INT">[88]A!$F$32</definedName>
    <definedName name="Tot_VA_PY">[88]A!$G$32</definedName>
    <definedName name="Tot_VB_CY">#REF!</definedName>
    <definedName name="Tot_VB_CYA">#REF!</definedName>
    <definedName name="Tot_VB_INT">#REF!</definedName>
    <definedName name="Tot_VB_PY">#REF!</definedName>
    <definedName name="Tot_VC_CY">#REF!</definedName>
    <definedName name="Tot_VC_CYA">#REF!</definedName>
    <definedName name="Tot_VC_INT">#REF!</definedName>
    <definedName name="Tot_VC_PY">#REF!</definedName>
    <definedName name="Tot_VD_CY">#REF!</definedName>
    <definedName name="Tot_VD_CYA">#REF!</definedName>
    <definedName name="Tot_VD_INT">#REF!</definedName>
    <definedName name="Tot_VD_PY">#REF!</definedName>
    <definedName name="Tot_VE_CY">[88]A!$C$36</definedName>
    <definedName name="Tot_VE_CYA">[88]A!$E$36</definedName>
    <definedName name="Tot_VE_INT">[88]A!$F$36</definedName>
    <definedName name="Tot_VE_PY">[88]A!$G$36</definedName>
    <definedName name="Tot_VO_CY">[88]A!$C$37</definedName>
    <definedName name="Tot_VO_CYA">[88]A!$E$37</definedName>
    <definedName name="Tot_VO_INT">[88]A!$F$37</definedName>
    <definedName name="Tot_VO_PY">[88]A!$G$37</definedName>
    <definedName name="Tot_Z_CY">#REF!</definedName>
    <definedName name="Tot_Z_CYA">#REF!</definedName>
    <definedName name="Tot_Z_INT">#REF!</definedName>
    <definedName name="Tot_Z_PY">#REF!</definedName>
    <definedName name="Total_Assets_DM">#REF!</definedName>
    <definedName name="Total_Assets_GRD">#REF!</definedName>
    <definedName name="Total_Assets_ITL">#REF!</definedName>
    <definedName name="Total_Assets_leke">#REF!</definedName>
    <definedName name="Total_Assets_USD">#REF!</definedName>
    <definedName name="Total_Expenses">#REF!</definedName>
    <definedName name="Total_Income">#REF!</definedName>
    <definedName name="Total_Interconnect_Expense">#REF!</definedName>
    <definedName name="Total_Liabil_DM">#REF!</definedName>
    <definedName name="Total_Liabil_GDR">#REF!</definedName>
    <definedName name="Total_Liabil_ITL">#REF!</definedName>
    <definedName name="Total_Liabil_USD">#REF!</definedName>
    <definedName name="Tower_Mat">[27]Adat!$B$46:$C$48</definedName>
    <definedName name="TPP_Fier_funct_depr">[23]Data!$H$2</definedName>
    <definedName name="Trade_payables_3rd_p_2210_OB">'[30]Current &amp; Other Liabilities'!$F$19</definedName>
    <definedName name="Trade_payables_3rd_p_2210_YE">'[30]Current &amp; Other Liabilities'!$D$19</definedName>
    <definedName name="Trade_payables_IC_2250">'[30]IC B2'!$J$7</definedName>
    <definedName name="Trade_payables_IC_2250_OB">'[30]Current &amp; Other Liabilities'!$F$32</definedName>
    <definedName name="Trade_payables_rel_p_2230_OB">'[30]Current &amp; Other Liabilities'!$F$31</definedName>
    <definedName name="Trade_payables_rel_p_2230_YE">'[30]Current &amp; Other Liabilities'!$D$31</definedName>
    <definedName name="Trade_Receiv_3rd_P_1210_OB">'[30]Trade &amp; Other Receivables'!$F$9</definedName>
    <definedName name="Trade_Receiv_3rd_P_1210_YE">'[30]Trade &amp; Other Receivables'!$D$9</definedName>
    <definedName name="Trade_Receiv_3rd_P_Gen_Allow_1230_OB">'[30]Trade &amp; Other Receivables'!$F$31</definedName>
    <definedName name="Trade_Receiv_3rd_P_Gen_Allow_1230_YE">'[30]Trade &amp; Other Receivables'!$D$31</definedName>
    <definedName name="Trade_Receiv_3rd_P_Spec_Allow_1220_OB">'[30]Trade &amp; Other Receivables'!$F$20</definedName>
    <definedName name="Trade_Receiv_3rd_P_Spec_Allow_1220_YE">'[30]Trade &amp; Other Receivables'!$D$20</definedName>
    <definedName name="Trade_Receiv_IC_Allow_1299_OB">'[30]Trade &amp; Other Receivables'!$F$61</definedName>
    <definedName name="Trade_Receiv_IC_Allow_1299_YE">'[30]Trade &amp; Other Receivables'!$D$61</definedName>
    <definedName name="Trade_Receiv_Rel_P_1240_OB">'[30]Trade &amp; Other Receivables'!$F$35</definedName>
    <definedName name="Trade_Receiv_Rel_P_1240_YE">'[30]Trade &amp; Other Receivables'!$D$35</definedName>
    <definedName name="Trade_Receiv_Rel_P_Allow_1250_OB">'[30]Trade &amp; Other Receivables'!$F$46</definedName>
    <definedName name="Trade_Receiv_Rel_P_Allow_1250_YE">'[30]Trade &amp; Other Receivables'!$D$46</definedName>
    <definedName name="Trade_Receivables_IC_1260">'[30]IC B1'!$J$7</definedName>
    <definedName name="TrafficForecastExportArea">#REF!</definedName>
    <definedName name="TRANSPORT">#REF!</definedName>
    <definedName name="Treasury_shares_2850_OB">#REF!</definedName>
    <definedName name="Treasury_shares_2850_YE">#REF!</definedName>
    <definedName name="Trial_Balance_as_on_28_February_1998">#REF!</definedName>
    <definedName name="Trial_Balance_as_on_31_March_1998">#REF!</definedName>
    <definedName name="TVSH">#REF!</definedName>
    <definedName name="uiuipuip" hidden="1">#N/A</definedName>
    <definedName name="Unit">#REF!</definedName>
    <definedName name="Unit_Price">'[23]Unit Price'!$B$5:$F$252</definedName>
    <definedName name="Units">#REF!</definedName>
    <definedName name="UsageStart">#REF!</definedName>
    <definedName name="USD">#REF!</definedName>
    <definedName name="USD_USD">#REF!</definedName>
    <definedName name="va_arany">'[58]Segédlet ET'!#REF!</definedName>
    <definedName name="Vacation_Overtime_2410_OB">'[30]Accrued Exp &amp; Int bearing liab'!$D$10</definedName>
    <definedName name="Vacation_Overtime_2410_YE">'[30]Accrued Exp &amp; Int bearing liab'!$P$10</definedName>
    <definedName name="Values_Entered">IF(Loan_Amount*Interest_Rate*Loan_Years*Loan_Start&gt;0,1,0)</definedName>
    <definedName name="VAT">#REF!</definedName>
    <definedName name="VATReceivable">#REF!,#REF!,#REF!</definedName>
    <definedName name="View">[24]POV!$C$3</definedName>
    <definedName name="Villamvedelem">[27]Adat!$H$37:$Y$41</definedName>
    <definedName name="Vl.tatueshme">#REF!</definedName>
    <definedName name="Vlefta">#REF!</definedName>
    <definedName name="von">[36]MARkódok!$F$1</definedName>
    <definedName name="w" hidden="1">{#N/A,#N/A,FALSE,"COMMENTAIRES";#N/A,#N/A,FALSE,"COMPTE DE RESULTAT";#N/A,#N/A,FALSE,"EFFETS";#N/A,#N/A,FALSE,"Performances";#N/A,#N/A,FALSE,"Tableau des ventes";#N/A,#N/A,FALSE,"Synthese F.V.";#N/A,#N/A,FALSE,"FRAIS VARIABLES";#N/A,#N/A,FALSE,"Synthese Analyse F.V";#N/A,#N/A,FALSE,"Analyse Combustibles";#N/A,#N/A,FALSE,"Analyse Electricité";#N/A,#N/A,FALSE,"Analyse Emballages";#N/A,#N/A,FALSE,"Analyse Additifs au Cru";#N/A,#N/A,FALSE,"Analyse Additifs au Ciment";#N/A,#N/A,FALSE,"Analyse Fourn. Fab. au KK";#N/A,#N/A,FALSE,"Analyse Fourn. Fab. au ciment";#N/A,#N/A,FALSE,"Analyse Carriére";#N/A,#N/A,FALSE,"Frais de fonctionnement";#N/A,#N/A,FALSE,"Prix Unitaire";#N/A,#N/A,FALSE,"Variation des stocks";#N/A,#N/A,FALSE,"Resultat financier";#N/A,#N/A,FALSE,"Evo. P.R. Coke 4.5";#N/A,#N/A,FALSE,"Evo. Stock Coke 4.5";#N/A,#N/A,FALSE,"Evo. P.R. Coke 6.5";#N/A,#N/A,FALSE,"Evo. Stock Coke 6.5"}</definedName>
    <definedName name="Whitehall">#REF!</definedName>
    <definedName name="wr" hidden="1">{#N/A,#N/A,FALSE,"COMMENTAIRES";#N/A,#N/A,FALSE,"COMPTE DE RESULTAT";#N/A,#N/A,FALSE,"EFFETS";#N/A,#N/A,FALSE,"Performances";#N/A,#N/A,FALSE,"Tableau des ventes";#N/A,#N/A,FALSE,"Synthese F.V.";#N/A,#N/A,FALSE,"FRAIS VARIABLES";#N/A,#N/A,FALSE,"Synthese Analyse F.V";#N/A,#N/A,FALSE,"Analyse Combustibles";#N/A,#N/A,FALSE,"Analyse Electricité";#N/A,#N/A,FALSE,"Analyse Emballages";#N/A,#N/A,FALSE,"Analyse Additifs au Cru";#N/A,#N/A,FALSE,"Analyse Additifs au Ciment";#N/A,#N/A,FALSE,"Analyse Fourn. Fab. au KK";#N/A,#N/A,FALSE,"Analyse Fourn. Fab. au ciment";#N/A,#N/A,FALSE,"Analyse Carriére";#N/A,#N/A,FALSE,"Frais de fonctionnement";#N/A,#N/A,FALSE,"S-T PRODUCTION";#N/A,#N/A,FALSE,"A. Frais de Personnel";#N/A,#N/A,FALSE,"IMPOTS ET TAXES";#N/A,#N/A,FALSE,"A. F.G.U";#N/A,#N/A,FALSE,"Maintenance";#N/A,#N/A,FALSE,"F.G.S";#N/A,#N/A,FALSE,"Prix Unitaire";#N/A,#N/A,FALSE,"Variation des stocks";#N/A,#N/A,FALSE,"Resultat financier";#N/A,#N/A,FALSE,"Evo. P.R. Coke 4.5";#N/A,#N/A,FALSE,"Evo. Stock Coke 4.5";#N/A,#N/A,FALSE,"Evo. P.R. Coke 6.5";#N/A,#N/A,FALSE,"Evo. Stock Coke 6.5";#N/A,#N/A,FALSE,"End.Net"}</definedName>
    <definedName name="wrn.Aging._.and._.Trend._.Analysis." hidden="1">{#N/A,#N/A,FALSE,"Aging Summary";#N/A,#N/A,FALSE,"Ratio Analysis";#N/A,#N/A,FALSE,"Test 120 Day Accts";#N/A,#N/A,FALSE,"Tickmarks"}</definedName>
    <definedName name="wrn.EST._.KISSAI." hidden="1">{#N/A,#N/A,FALSE,"Compte Resultat";#N/A,#N/A,FALSE,"Effets Bud 00-2000";#N/A,#N/A,FALSE,"Effets 1999-2000";#N/A,#N/A,FALSE,"Effets RP1 00-FORECAST";#N/A,#N/A,FALSE,"Ventes";#N/A,#N/A,FALSE,"Performances";#N/A,#N/A,FALSE,"Marche des ateliers";#N/A,#N/A,FALSE,"Frais Variables";#N/A,#N/A,FALSE,"Synthese Analyse des F.V";#N/A,#N/A,FALSE,"Analyse Combustibles";#N/A,#N/A,FALSE,"Analyse Electricite";#N/A,#N/A,FALSE,"Analyse Emballage";#N/A,#N/A,FALSE,"Analyse Additifs au cru";#N/A,#N/A,FALSE,"Analyse Additifs au ciment";#N/A,#N/A,FALSE,"Analyse Four. De Fab. au KK";#N/A,#N/A,FALSE,"Analyse Four. De Fab. au Ciment";#N/A,#N/A,FALSE,"Analyse Carriere";#N/A,#N/A,FALSE,"Frais de fonctionnement";#N/A,#N/A,FALSE,"Prix unitaire";#N/A,#N/A,FALSE,"Variation de stock mensualise";#N/A,#N/A,FALSE,"Résultat financier"}</definedName>
    <definedName name="wrn.ESTIME." hidden="1">{#N/A,#N/A,FALSE,"COMPTE DE RESULTAT";#N/A,#N/A,FALSE,"EFFETS BUD-Reel";#N/A,#N/A,FALSE,"EFFETS RP1-Reel";#N/A,#N/A,FALSE,"Performances";#N/A,#N/A,FALSE,"Tableau des ventes";#N/A,#N/A,FALSE,"Synthese F.V.";#N/A,#N/A,FALSE,"FRAIS VARIABLES";#N/A,#N/A,FALSE,"Frais de fonctionnement";#N/A,#N/A,FALSE,"Resultat financier";#N/A,#N/A,FALSE,"Prix Unitaire";#N/A,#N/A,FALSE,"Variation des stocks";#N/A,#N/A,FALSE,"Evo. P.R. Coke 4.5";#N/A,#N/A,FALSE,"Evo. Stock Coke 4.5";#N/A,#N/A,FALSE,"Synthese Analyse F.V";#N/A,#N/A,FALSE,"Analyse Combustibles";#N/A,#N/A,FALSE,"Analyse Electricité";#N/A,#N/A,FALSE,"Analyse Emballages";#N/A,#N/A,FALSE,"Analyse Additifs au Cru";#N/A,#N/A,FALSE,"Analyse Additifs au Ciment";#N/A,#N/A,FALSE,"Analyse Fourn. Fab. au KK";#N/A,#N/A,FALSE,"Analyse Fourn. Fab. au ciment";#N/A,#N/A,FALSE,"Analyse Carriére"}</definedName>
    <definedName name="wrn.Reporting." hidden="1">{"Variance analysis",#N/A,FALSE,"Variance Actual vs Budget";"Tax Variance",#N/A,FALSE,"Variance Actual vs Budget";"Costs Splitting",#N/A,FALSE,"Variance Actual vs Budget"}</definedName>
    <definedName name="WW">#REF!</definedName>
    <definedName name="x">'[1]ANALYSIS OF LOANS'!#REF!</definedName>
    <definedName name="xe110soc">#REF!</definedName>
    <definedName name="xe180soc">#REF!</definedName>
    <definedName name="YE">#REF!</definedName>
    <definedName name="Year_end">#REF!</definedName>
    <definedName name="year1">'[39]ÁTLAG ÉVEK FROM TR TECH LIST'!$C$2:$E$75</definedName>
    <definedName name="Year10">#REF!</definedName>
    <definedName name="Year11">#REF!</definedName>
    <definedName name="year2">'[39]ÁTLAG ÉVEK FROM TR TECH LIST'!$B$2:$E$75</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End">#REF!</definedName>
    <definedName name="Years">'[89]Marketing Input'!$C$7:$Q$7</definedName>
    <definedName name="YTD1">#REF!</definedName>
    <definedName name="YTD2">#REF!</definedName>
    <definedName name="YTG1">#REF!</definedName>
    <definedName name="YTG2">#REF!</definedName>
    <definedName name="z">#REF!</definedName>
    <definedName name="Z_30FEE15E_D26F_11D4_A6F7_00508B6A7686_.wvu.FilterData" hidden="1">#REF!</definedName>
    <definedName name="Z_30FEE15E_D26F_11D4_A6F7_00508B6A7686_.wvu.PrintArea" hidden="1">#REF!</definedName>
    <definedName name="Z_30FEE15E_D26F_11D4_A6F7_00508B6A7686_.wvu.PrintTitles" hidden="1">#REF!</definedName>
    <definedName name="Z_30FEE15E_D26F_11D4_A6F7_00508B6A7686_.wvu.Rows" hidden="1">#REF!</definedName>
    <definedName name="Z_DC41D810_DAD8_11D2_A4E1_00105AF280E4_.wvu.Cols" hidden="1">#REF!,#REF!,#REF!,#REF!,#REF!</definedName>
    <definedName name="Z_DC41D810_DAD8_11D2_A4E1_00105AF280E4_.wvu.PrintTitles" hidden="1">#REF!</definedName>
    <definedName name="Zerat_e_aktivit">#REF!</definedName>
    <definedName name="Zerat_e_shpenzimeve">#REF!</definedName>
    <definedName name="Zerat_e_te_ardhurave">#REF!</definedName>
    <definedName name="ZSFG">#REF!</definedName>
    <definedName name="zz">#REF!</definedName>
    <definedName name="ZZZCZXC" hidden="1">#N/A</definedName>
    <definedName name="εγγραφές.ταξινόμησης">#REF!</definedName>
    <definedName name="μήνες_απόσβεσης">'[90]COSMOTE 30.06.2005 IFRS'!$N$12</definedName>
    <definedName name="Μηνιαία_αύξηση_τιμών">#REF!</definedName>
    <definedName name="ΠΟΣΑ.ΣΥΜΜΕΤΟΧΩΝ">#REF!</definedName>
    <definedName name="ΠΟΣΟΣΤΑ.ΣΥΜΜΕΤΟΧΗΣ">#REF!</definedName>
    <definedName name="ΥΠΟΛΟΓΙΣΜΟΣ_ΔΕΔΟΥΛΕΥΜΕΝΩΝ_ΤΟΚΩΝ">#REF!</definedName>
    <definedName name="Υπολογισμός_καθαρών_κερδών_θυγατρικών_εταιρειών">#REF!</definedName>
    <definedName name="ن165">#REF!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2" i="1" l="1"/>
  <c r="B22" i="1"/>
  <c r="D68" i="1" l="1"/>
  <c r="B68" i="1"/>
  <c r="D60" i="1"/>
  <c r="D70" i="1" s="1"/>
  <c r="B60" i="1"/>
  <c r="B70" i="1" s="1"/>
  <c r="D16" i="1"/>
  <c r="D28" i="1" s="1"/>
  <c r="D31" i="1" s="1"/>
  <c r="D36" i="1" s="1"/>
  <c r="D51" i="1" s="1"/>
  <c r="B16" i="1"/>
  <c r="B28" i="1" s="1"/>
  <c r="B31" i="1" s="1"/>
  <c r="B36" i="1" s="1"/>
  <c r="B51" i="1" s="1"/>
  <c r="B72" i="1" l="1"/>
  <c r="D72" i="1"/>
</calcChain>
</file>

<file path=xl/sharedStrings.xml><?xml version="1.0" encoding="utf-8"?>
<sst xmlns="http://schemas.openxmlformats.org/spreadsheetml/2006/main" count="70" uniqueCount="60">
  <si>
    <t>Pasqyrat financiare te vitit 2018</t>
  </si>
  <si>
    <t>MANE TCI SH.P.K</t>
  </si>
  <si>
    <t>K22203004A</t>
  </si>
  <si>
    <t>Mije Lek</t>
  </si>
  <si>
    <r>
      <t xml:space="preserve">Pasqyra e Performances </t>
    </r>
    <r>
      <rPr>
        <b/>
        <i/>
        <sz val="11"/>
        <color theme="1"/>
        <rFont val="Times New Roman"/>
        <family val="1"/>
        <charset val="238"/>
      </rPr>
      <t>(sipas funksionit)</t>
    </r>
  </si>
  <si>
    <t>Periudha</t>
  </si>
  <si>
    <t>Raportuese</t>
  </si>
  <si>
    <t>Para ardhese</t>
  </si>
  <si>
    <t>Aktivitetet e vazhdueshme</t>
  </si>
  <si>
    <t>Udhezime</t>
  </si>
  <si>
    <t>Te ardhura te shfrytezimit</t>
  </si>
  <si>
    <t>Te ardhurat nga aktiviteti kryesor</t>
  </si>
  <si>
    <t>Ky do jete kodi NACE Rev.2 sipas te dhenave te regjistrit tregtar</t>
  </si>
  <si>
    <t>Te ardhurat nga aktiviteti dytesor 1</t>
  </si>
  <si>
    <t>Zgjidh kodin NACE Rev.2 qe i pershtatet</t>
  </si>
  <si>
    <t>Te ardhurat nga aktiviteti dytesor 2</t>
  </si>
  <si>
    <t>Te ardhurat nga aktiviteti dytesor 3</t>
  </si>
  <si>
    <t>Te tjera te ardhura nga aktiviteti i shfrytezimit</t>
  </si>
  <si>
    <t>Pjesa e mbetur e te ardhurave qe nuk kategorizohet me siper</t>
  </si>
  <si>
    <t>Kosto e shitjeve (perfshire shpenzime te amortizimit dhe zhvleresimit)</t>
  </si>
  <si>
    <t>Fitimi/(humbja) bruto</t>
  </si>
  <si>
    <t>Te ardhura nga investimet</t>
  </si>
  <si>
    <t>Fitime/(humbje) te tjera</t>
  </si>
  <si>
    <t>Shpenzime te shperndarjes dhe marketingut (perfshire shpenzime te amortizimit dhe zhvleresimit)</t>
  </si>
  <si>
    <t>Shpenzime administrative (perfshire shpenzime te amortizimit dhe zhvleresimit)</t>
  </si>
  <si>
    <t>Shpenzime te tjera</t>
  </si>
  <si>
    <t>Te ardhura/(shpenzime) financiare neto</t>
  </si>
  <si>
    <t>Pjesa e fitimit/(humbjes) nga pjesmarrjet (filjal/dege)</t>
  </si>
  <si>
    <t>Pjesa e fitimit/(humbjes) nga bashkimet ekonomike (joint-venture)</t>
  </si>
  <si>
    <t>Fitime te njohura nga shitja e pjesmarrjeve</t>
  </si>
  <si>
    <t>Fitimi/(humbja) para tatimit</t>
  </si>
  <si>
    <t>Tatimi mbi fitimin</t>
  </si>
  <si>
    <t>Fitimi/(Humbja) e periudhes nga aktivitetet e vazhdueshme</t>
  </si>
  <si>
    <t>Aktivitetet e nderprera</t>
  </si>
  <si>
    <t>Fitimi/(Humbja) e periudhes nga aktivitetet e nderprera</t>
  </si>
  <si>
    <t>Fitimi/(Humbja) e periudhes (A)</t>
  </si>
  <si>
    <t>Fitimi/(Humbja) per:</t>
  </si>
  <si>
    <t>Zoteruesit e njesise ekonomike meme</t>
  </si>
  <si>
    <t>Interesat e pakices</t>
  </si>
  <si>
    <t>Fitimet per aksion</t>
  </si>
  <si>
    <t>Nga aktivitetet e vazhdueshme dhe te nderprera</t>
  </si>
  <si>
    <t>Fitimet Baze per Aksion</t>
  </si>
  <si>
    <t>Fitimet e Pakesuara per Aksion</t>
  </si>
  <si>
    <t>Nga aktivitetet e vazhdueshme</t>
  </si>
  <si>
    <t>Te ardhura te tjera gjitheperfshirese</t>
  </si>
  <si>
    <t>Vlera qe nuk do te riklasifikohen me pas ne fitime/humbje</t>
  </si>
  <si>
    <t>Fitime nga rivleresimi i aktiveve afatgjata materiale</t>
  </si>
  <si>
    <t>Pjesa e te ardhurave gjitheperfshirese nga pjesmarrjet</t>
  </si>
  <si>
    <r>
      <t>Te tjera</t>
    </r>
    <r>
      <rPr>
        <i/>
        <sz val="11"/>
        <color indexed="8"/>
        <rFont val="Times New Roman"/>
        <family val="1"/>
        <charset val="238"/>
      </rPr>
      <t xml:space="preserve"> (pershkruaj)</t>
    </r>
  </si>
  <si>
    <t>Tatim fitimi i vlerave qe nuk do te riklasifikohen me pas ne fitime/humbje</t>
  </si>
  <si>
    <t>Shuma</t>
  </si>
  <si>
    <t>Vlera qe mund te riklasifikohen me pas ne fitime/humbje</t>
  </si>
  <si>
    <t>Diferenca (+/-) nga perkthimi i monedhes ne veprimtari te huaja</t>
  </si>
  <si>
    <t>Diferenca (+/-) nga rivleresimi i aktiveve financiare te mbajtura per shitje</t>
  </si>
  <si>
    <t>Fitime/(Humbje) nga mbrojtja nga fluksi i mjeteve monetare (Cash Flow Hedges)</t>
  </si>
  <si>
    <t>Tatim fitimi i vlerave qe mund te riklasifikohen me pas ne fitime/humbje</t>
  </si>
  <si>
    <t>Totali i te ardhurave te tjera gjitheperfshirese per periudhen pas tatimit (B)</t>
  </si>
  <si>
    <t>Totali i te ardhurave gjitheperfshirese per periudhen (A+B)</t>
  </si>
  <si>
    <t>Totali i te ardhurave gjitheperfshirese per :</t>
  </si>
  <si>
    <t>Fitim/humbje nga kursi i kembimit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</si>
</sst>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6" x14ac:knownFonts="1">
    <font>
      <sz val="10"/>
      <color indexed="8"/>
      <name val="MS Sans Serif"/>
    </font>
    <font>
      <b/>
      <sz val="11"/>
      <color theme="1"/>
      <name val="Times New Roman"/>
      <family val="1"/>
      <charset val="238"/>
    </font>
    <font>
      <sz val="11"/>
      <color indexed="8"/>
      <name val="Times New Roman"/>
      <family val="1"/>
    </font>
    <font>
      <b/>
      <i/>
      <sz val="11"/>
      <color theme="1"/>
      <name val="Times New Roman"/>
      <family val="1"/>
      <charset val="238"/>
    </font>
    <font>
      <sz val="11"/>
      <color theme="1"/>
      <name val="Times New Roman"/>
      <family val="1"/>
      <charset val="238"/>
    </font>
    <font>
      <b/>
      <sz val="11"/>
      <name val="Times New Roman"/>
      <family val="1"/>
      <charset val="238"/>
    </font>
    <font>
      <b/>
      <i/>
      <sz val="11"/>
      <color indexed="8"/>
      <name val="Times New Roman"/>
      <family val="1"/>
      <charset val="238"/>
    </font>
    <font>
      <sz val="11"/>
      <color theme="1"/>
      <name val="Calibri"/>
      <family val="2"/>
      <charset val="238"/>
      <scheme val="minor"/>
    </font>
    <font>
      <sz val="11"/>
      <color indexed="8"/>
      <name val="Times New Roman"/>
      <family val="1"/>
      <charset val="238"/>
    </font>
    <font>
      <b/>
      <sz val="12"/>
      <color indexed="8"/>
      <name val="Arial"/>
      <family val="2"/>
      <charset val="238"/>
    </font>
    <font>
      <i/>
      <sz val="11"/>
      <color indexed="8"/>
      <name val="Times New Roman"/>
      <family val="1"/>
      <charset val="238"/>
    </font>
    <font>
      <b/>
      <sz val="10"/>
      <name val="Arial"/>
      <family val="2"/>
      <charset val="238"/>
    </font>
    <font>
      <b/>
      <sz val="11"/>
      <color indexed="8"/>
      <name val="Times New Roman"/>
      <family val="1"/>
      <charset val="238"/>
    </font>
    <font>
      <sz val="10"/>
      <name val="Arial"/>
      <family val="2"/>
      <charset val="238"/>
    </font>
    <font>
      <sz val="10"/>
      <name val="Arial"/>
      <family val="2"/>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s>
  <borders count="3">
    <border>
      <left/>
      <right/>
      <top/>
      <bottom/>
      <diagonal/>
    </border>
    <border>
      <left/>
      <right/>
      <top style="thin">
        <color indexed="64"/>
      </top>
      <bottom/>
      <diagonal/>
    </border>
    <border>
      <left/>
      <right/>
      <top style="thin">
        <color indexed="64"/>
      </top>
      <bottom style="double">
        <color indexed="64"/>
      </bottom>
      <diagonal/>
    </border>
  </borders>
  <cellStyleXfs count="3">
    <xf numFmtId="0" fontId="0" fillId="0" borderId="0"/>
    <xf numFmtId="43" fontId="9" fillId="0" borderId="0" applyFont="0" applyFill="0" applyBorder="0" applyAlignment="0" applyProtection="0"/>
    <xf numFmtId="0" fontId="7" fillId="0" borderId="0"/>
  </cellStyleXfs>
  <cellXfs count="39">
    <xf numFmtId="0" fontId="0" fillId="0" borderId="0" xfId="0"/>
    <xf numFmtId="0" fontId="1" fillId="0" borderId="0" xfId="0" applyFont="1"/>
    <xf numFmtId="0" fontId="2" fillId="0" borderId="0" xfId="0" applyNumberFormat="1" applyFont="1" applyFill="1" applyBorder="1" applyAlignment="1" applyProtection="1">
      <alignment horizontal="center"/>
    </xf>
    <xf numFmtId="0" fontId="2" fillId="0" borderId="0" xfId="0" applyNumberFormat="1" applyFont="1" applyFill="1" applyBorder="1" applyAlignment="1" applyProtection="1"/>
    <xf numFmtId="0" fontId="3" fillId="0" borderId="0" xfId="0" applyFont="1"/>
    <xf numFmtId="0" fontId="4" fillId="0" borderId="0" xfId="0" applyFont="1" applyAlignment="1"/>
    <xf numFmtId="3" fontId="5" fillId="0" borderId="0" xfId="0" applyNumberFormat="1" applyFont="1" applyBorder="1" applyAlignment="1">
      <alignment horizontal="center" vertical="center"/>
    </xf>
    <xf numFmtId="3" fontId="5" fillId="0" borderId="0" xfId="0" applyNumberFormat="1" applyFont="1" applyFill="1" applyBorder="1" applyAlignment="1">
      <alignment horizontal="center" vertical="center"/>
    </xf>
    <xf numFmtId="0" fontId="6" fillId="0" borderId="0" xfId="0" applyNumberFormat="1" applyFont="1" applyFill="1" applyBorder="1" applyAlignment="1" applyProtection="1">
      <alignment wrapText="1"/>
    </xf>
    <xf numFmtId="0" fontId="4" fillId="0" borderId="0" xfId="0" applyFont="1"/>
    <xf numFmtId="0" fontId="4" fillId="0" borderId="0" xfId="0" applyFont="1" applyBorder="1"/>
    <xf numFmtId="0" fontId="4" fillId="0" borderId="0" xfId="0" applyFont="1" applyFill="1"/>
    <xf numFmtId="0" fontId="6" fillId="0" borderId="0" xfId="0" applyNumberFormat="1" applyFont="1" applyFill="1" applyBorder="1" applyAlignment="1" applyProtection="1"/>
    <xf numFmtId="0" fontId="8" fillId="0" borderId="0" xfId="2" applyNumberFormat="1" applyFont="1" applyFill="1" applyBorder="1" applyAlignment="1" applyProtection="1">
      <alignment wrapText="1"/>
    </xf>
    <xf numFmtId="37" fontId="2" fillId="0" borderId="0" xfId="1" applyNumberFormat="1" applyFont="1" applyFill="1" applyBorder="1" applyAlignment="1" applyProtection="1">
      <alignment horizontal="right" wrapText="1"/>
    </xf>
    <xf numFmtId="0" fontId="10" fillId="0" borderId="0" xfId="0" applyNumberFormat="1" applyFont="1" applyFill="1" applyBorder="1" applyAlignment="1" applyProtection="1">
      <alignment horizontal="left" wrapText="1" indent="2"/>
    </xf>
    <xf numFmtId="37" fontId="2" fillId="2" borderId="0" xfId="1" applyNumberFormat="1" applyFont="1" applyFill="1" applyBorder="1" applyAlignment="1" applyProtection="1">
      <alignment horizontal="right" wrapText="1"/>
    </xf>
    <xf numFmtId="37" fontId="4" fillId="0" borderId="0" xfId="0" applyNumberFormat="1" applyFont="1" applyBorder="1" applyAlignment="1">
      <alignment horizontal="right"/>
    </xf>
    <xf numFmtId="0" fontId="10" fillId="3" borderId="0" xfId="0" applyNumberFormat="1" applyFont="1" applyFill="1" applyBorder="1" applyAlignment="1" applyProtection="1"/>
    <xf numFmtId="0" fontId="11" fillId="0" borderId="0" xfId="0" applyFont="1" applyBorder="1" applyAlignment="1">
      <alignment horizontal="left" vertical="center"/>
    </xf>
    <xf numFmtId="37" fontId="12" fillId="0" borderId="1" xfId="1" applyNumberFormat="1" applyFont="1" applyFill="1" applyBorder="1" applyAlignment="1" applyProtection="1">
      <alignment horizontal="right" wrapText="1"/>
    </xf>
    <xf numFmtId="0" fontId="13" fillId="0" borderId="0" xfId="0" applyFont="1" applyBorder="1" applyAlignment="1">
      <alignment horizontal="left" vertical="center"/>
    </xf>
    <xf numFmtId="0" fontId="13" fillId="0" borderId="0" xfId="0" applyFont="1" applyBorder="1" applyAlignment="1">
      <alignment vertical="center"/>
    </xf>
    <xf numFmtId="0" fontId="14" fillId="0" borderId="0" xfId="0" applyFont="1" applyBorder="1" applyAlignment="1">
      <alignment horizontal="left" vertical="center"/>
    </xf>
    <xf numFmtId="0" fontId="13" fillId="4" borderId="0" xfId="0" applyFont="1" applyFill="1" applyBorder="1" applyAlignment="1">
      <alignment vertical="center"/>
    </xf>
    <xf numFmtId="0" fontId="12" fillId="0" borderId="0" xfId="0" applyNumberFormat="1" applyFont="1" applyFill="1" applyBorder="1" applyAlignment="1" applyProtection="1">
      <alignment wrapText="1"/>
    </xf>
    <xf numFmtId="0" fontId="8" fillId="0" borderId="0" xfId="0" applyNumberFormat="1" applyFont="1" applyFill="1" applyBorder="1" applyAlignment="1" applyProtection="1">
      <alignment wrapText="1"/>
    </xf>
    <xf numFmtId="37" fontId="12" fillId="0" borderId="2" xfId="1" applyNumberFormat="1" applyFont="1" applyFill="1" applyBorder="1" applyAlignment="1" applyProtection="1">
      <alignment horizontal="right" wrapText="1"/>
    </xf>
    <xf numFmtId="37" fontId="1" fillId="0" borderId="0" xfId="0" applyNumberFormat="1" applyFont="1" applyFill="1" applyBorder="1" applyAlignment="1">
      <alignment horizontal="right"/>
    </xf>
    <xf numFmtId="0" fontId="12" fillId="0" borderId="0" xfId="2" applyNumberFormat="1" applyFont="1" applyFill="1" applyBorder="1" applyAlignment="1" applyProtection="1">
      <alignment wrapText="1"/>
    </xf>
    <xf numFmtId="0" fontId="8" fillId="0" borderId="0" xfId="0" applyNumberFormat="1" applyFont="1" applyFill="1" applyBorder="1" applyAlignment="1" applyProtection="1">
      <alignment horizontal="left" wrapText="1" indent="2"/>
    </xf>
    <xf numFmtId="0" fontId="15" fillId="0" borderId="0" xfId="0" applyFont="1" applyBorder="1" applyAlignment="1">
      <alignment horizontal="left" vertical="center"/>
    </xf>
    <xf numFmtId="37" fontId="1" fillId="0" borderId="0" xfId="0" applyNumberFormat="1" applyFont="1" applyBorder="1" applyAlignment="1">
      <alignment horizontal="right"/>
    </xf>
    <xf numFmtId="37" fontId="12" fillId="0" borderId="1" xfId="0" applyNumberFormat="1" applyFont="1" applyFill="1" applyBorder="1" applyAlignment="1" applyProtection="1">
      <alignment horizontal="right"/>
    </xf>
    <xf numFmtId="0" fontId="6" fillId="0" borderId="0" xfId="2" applyNumberFormat="1" applyFont="1" applyFill="1" applyBorder="1" applyAlignment="1" applyProtection="1">
      <alignment wrapText="1"/>
    </xf>
    <xf numFmtId="0" fontId="8" fillId="4" borderId="0" xfId="2" applyNumberFormat="1" applyFont="1" applyFill="1" applyBorder="1" applyAlignment="1" applyProtection="1">
      <alignment wrapText="1"/>
    </xf>
    <xf numFmtId="0" fontId="7" fillId="0" borderId="0" xfId="2"/>
    <xf numFmtId="37" fontId="12" fillId="0" borderId="2" xfId="0" applyNumberFormat="1" applyFont="1" applyFill="1" applyBorder="1" applyAlignment="1" applyProtection="1">
      <alignment horizontal="right"/>
    </xf>
    <xf numFmtId="0" fontId="2" fillId="2" borderId="0" xfId="0" applyNumberFormat="1" applyFont="1" applyFill="1" applyBorder="1" applyAlignment="1" applyProtection="1">
      <alignment horizontal="center"/>
    </xf>
  </cellXfs>
  <cellStyles count="3">
    <cellStyle name="Comma" xfId="1" builtinId="3"/>
    <cellStyle name="Normal" xfId="0" builtinId="0"/>
    <cellStyle name="Normal 2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5.xml"/><Relationship Id="rId21" Type="http://schemas.openxmlformats.org/officeDocument/2006/relationships/externalLink" Target="externalLinks/externalLink20.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63" Type="http://schemas.openxmlformats.org/officeDocument/2006/relationships/externalLink" Target="externalLinks/externalLink62.xml"/><Relationship Id="rId68" Type="http://schemas.openxmlformats.org/officeDocument/2006/relationships/externalLink" Target="externalLinks/externalLink67.xml"/><Relationship Id="rId84" Type="http://schemas.openxmlformats.org/officeDocument/2006/relationships/externalLink" Target="externalLinks/externalLink83.xml"/><Relationship Id="rId89" Type="http://schemas.openxmlformats.org/officeDocument/2006/relationships/externalLink" Target="externalLinks/externalLink88.xml"/><Relationship Id="rId16" Type="http://schemas.openxmlformats.org/officeDocument/2006/relationships/externalLink" Target="externalLinks/externalLink15.xml"/><Relationship Id="rId11" Type="http://schemas.openxmlformats.org/officeDocument/2006/relationships/externalLink" Target="externalLinks/externalLink10.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53" Type="http://schemas.openxmlformats.org/officeDocument/2006/relationships/externalLink" Target="externalLinks/externalLink52.xml"/><Relationship Id="rId58" Type="http://schemas.openxmlformats.org/officeDocument/2006/relationships/externalLink" Target="externalLinks/externalLink57.xml"/><Relationship Id="rId74" Type="http://schemas.openxmlformats.org/officeDocument/2006/relationships/externalLink" Target="externalLinks/externalLink73.xml"/><Relationship Id="rId79" Type="http://schemas.openxmlformats.org/officeDocument/2006/relationships/externalLink" Target="externalLinks/externalLink78.xml"/><Relationship Id="rId5" Type="http://schemas.openxmlformats.org/officeDocument/2006/relationships/externalLink" Target="externalLinks/externalLink4.xml"/><Relationship Id="rId90" Type="http://schemas.openxmlformats.org/officeDocument/2006/relationships/externalLink" Target="externalLinks/externalLink89.xml"/><Relationship Id="rId95" Type="http://schemas.openxmlformats.org/officeDocument/2006/relationships/calcChain" Target="calcChain.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64" Type="http://schemas.openxmlformats.org/officeDocument/2006/relationships/externalLink" Target="externalLinks/externalLink63.xml"/><Relationship Id="rId69" Type="http://schemas.openxmlformats.org/officeDocument/2006/relationships/externalLink" Target="externalLinks/externalLink68.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72" Type="http://schemas.openxmlformats.org/officeDocument/2006/relationships/externalLink" Target="externalLinks/externalLink71.xml"/><Relationship Id="rId80" Type="http://schemas.openxmlformats.org/officeDocument/2006/relationships/externalLink" Target="externalLinks/externalLink79.xml"/><Relationship Id="rId85" Type="http://schemas.openxmlformats.org/officeDocument/2006/relationships/externalLink" Target="externalLinks/externalLink84.xml"/><Relationship Id="rId93" Type="http://schemas.openxmlformats.org/officeDocument/2006/relationships/styles" Target="styles.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externalLink" Target="externalLinks/externalLink58.xml"/><Relationship Id="rId67" Type="http://schemas.openxmlformats.org/officeDocument/2006/relationships/externalLink" Target="externalLinks/externalLink66.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62" Type="http://schemas.openxmlformats.org/officeDocument/2006/relationships/externalLink" Target="externalLinks/externalLink61.xml"/><Relationship Id="rId70" Type="http://schemas.openxmlformats.org/officeDocument/2006/relationships/externalLink" Target="externalLinks/externalLink69.xml"/><Relationship Id="rId75" Type="http://schemas.openxmlformats.org/officeDocument/2006/relationships/externalLink" Target="externalLinks/externalLink74.xml"/><Relationship Id="rId83" Type="http://schemas.openxmlformats.org/officeDocument/2006/relationships/externalLink" Target="externalLinks/externalLink82.xml"/><Relationship Id="rId88" Type="http://schemas.openxmlformats.org/officeDocument/2006/relationships/externalLink" Target="externalLinks/externalLink87.xml"/><Relationship Id="rId91"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externalLink" Target="externalLinks/externalLink56.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 Id="rId60" Type="http://schemas.openxmlformats.org/officeDocument/2006/relationships/externalLink" Target="externalLinks/externalLink59.xml"/><Relationship Id="rId65" Type="http://schemas.openxmlformats.org/officeDocument/2006/relationships/externalLink" Target="externalLinks/externalLink64.xml"/><Relationship Id="rId73" Type="http://schemas.openxmlformats.org/officeDocument/2006/relationships/externalLink" Target="externalLinks/externalLink72.xml"/><Relationship Id="rId78" Type="http://schemas.openxmlformats.org/officeDocument/2006/relationships/externalLink" Target="externalLinks/externalLink77.xml"/><Relationship Id="rId81" Type="http://schemas.openxmlformats.org/officeDocument/2006/relationships/externalLink" Target="externalLinks/externalLink80.xml"/><Relationship Id="rId86" Type="http://schemas.openxmlformats.org/officeDocument/2006/relationships/externalLink" Target="externalLinks/externalLink85.xml"/><Relationship Id="rId94"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9" Type="http://schemas.openxmlformats.org/officeDocument/2006/relationships/externalLink" Target="externalLinks/externalLink38.xml"/><Relationship Id="rId34" Type="http://schemas.openxmlformats.org/officeDocument/2006/relationships/externalLink" Target="externalLinks/externalLink33.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6" Type="http://schemas.openxmlformats.org/officeDocument/2006/relationships/externalLink" Target="externalLinks/externalLink75.xml"/><Relationship Id="rId7" Type="http://schemas.openxmlformats.org/officeDocument/2006/relationships/externalLink" Target="externalLinks/externalLink6.xml"/><Relationship Id="rId71" Type="http://schemas.openxmlformats.org/officeDocument/2006/relationships/externalLink" Target="externalLinks/externalLink70.xml"/><Relationship Id="rId92" Type="http://schemas.openxmlformats.org/officeDocument/2006/relationships/theme" Target="theme/theme1.xml"/><Relationship Id="rId2" Type="http://schemas.openxmlformats.org/officeDocument/2006/relationships/externalLink" Target="externalLinks/externalLink1.xml"/><Relationship Id="rId29" Type="http://schemas.openxmlformats.org/officeDocument/2006/relationships/externalLink" Target="externalLinks/externalLink28.xml"/><Relationship Id="rId24" Type="http://schemas.openxmlformats.org/officeDocument/2006/relationships/externalLink" Target="externalLinks/externalLink23.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66" Type="http://schemas.openxmlformats.org/officeDocument/2006/relationships/externalLink" Target="externalLinks/externalLink65.xml"/><Relationship Id="rId87" Type="http://schemas.openxmlformats.org/officeDocument/2006/relationships/externalLink" Target="externalLinks/externalLink86.xml"/><Relationship Id="rId61" Type="http://schemas.openxmlformats.org/officeDocument/2006/relationships/externalLink" Target="externalLinks/externalLink60.xml"/><Relationship Id="rId82" Type="http://schemas.openxmlformats.org/officeDocument/2006/relationships/externalLink" Target="externalLinks/externalLink81.xml"/><Relationship Id="rId19" Type="http://schemas.openxmlformats.org/officeDocument/2006/relationships/externalLink" Target="externalLinks/externalLink18.xml"/><Relationship Id="rId14" Type="http://schemas.openxmlformats.org/officeDocument/2006/relationships/externalLink" Target="externalLinks/externalLink13.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56" Type="http://schemas.openxmlformats.org/officeDocument/2006/relationships/externalLink" Target="externalLinks/externalLink55.xml"/><Relationship Id="rId77" Type="http://schemas.openxmlformats.org/officeDocument/2006/relationships/externalLink" Target="externalLinks/externalLink7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AMC\TEMP\Rep.Pack%2030.06.03%20V3%20Advance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Sonila.Imeraj/Desktop/GRP%202009/GRP%202009/OSSH_GRP%2031.05.2009_me%20analiza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adrian.qirjako/My%20Documents/ADQ/1-%20Clients/Antea%20Cement%20Sha/Year%202009/Q2%20Review%202009/A-Deliverables/Booklet/Antea%20booklet%20(draft)-30%20June%2009%20EY.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WINDOWS/TEMP/GAMxFiles/v577g278mi96vqen6hc944frf2ru4whbfvyac8ibred57ftyw8r8/Nov%2015%2010/c98523359d5e44b6bf66947d9c46afd5/TEMP/Rep.Pack%2030.06.03%20V3%20Advanc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1/dukai/LOCALS~1/Temp/Rar$DI00.141/Antea%202009%20-%20Leadsheets%20YE.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PRODUKT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Documents%20and%20Settings\kbadkar\My%20Documents\Book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Malakia_2\Desk_backup\Files\Telecoms\Telecoms%20Market%20Modelling\LMDS\LMDSBAS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X:\F%20I%20N%20A%20N%20C%20E\INTERNAL\a.GM\BUDGET\POAL_%20Budget%2010_11.xls"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Intesa"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ntela\EXEL\Transfer\Per%20Kreshnikun\050602%20-%20Final%20Fixed%20Asset%20Register\Distribution\Transmission_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is1\users\Fin_Budget\2005\business%20plan%2005%20-%2007\international\BP%20Cosmofon%20(Final).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ACR/REPORTING/YEAR%202011/tb_3006201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WINDOWS/TEMP/GAMxFiles/ke3226i2gp7nmigzeww5rs6v2pu63baut8sjs2secu667xkdskgc/Dhj%2019%2009/8c93aadcd97e4531a52a3d4cc540b1cf/ANTEA_GRP_FS%20Sep%20200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P1POHU\Common\Controlling\Cics\GH_CON\BAB%20Analyse\03-04\0312\BAB-BGW_analyse_03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Entela\EXEL\Documents%20and%20Settings\krobo\My%20Documents\Kesh%20Final%20Generation\All%20Power%20Plant_10.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F:\Documents%20and%20Settings\cpalaskas\Local%20Settings\Temporary%20Internet%20Files\OLK6\Subsidiary%20Package.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Meters_WORK_0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Cable_network_WORK_0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Entela\EXEL\_Work\!1669%20Kesh\_Final%20work\1_TRANSMISSION_WORK\_LINES_WORK\Lines31_New%20data_16.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Linja%20WORK%20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ris1\USERS\WINNT40\Profiles\ckakoulid\Desktop\XK_Files\Business%20plans\Evaluation%203G%20Business%20Planning%20Model%20v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ireladandu\compilation\Romtelecom\2004_Compilation\October%202004\Accounts\IFRS\s-alone\Romtelecom%20stand%20alone%20IAS%20Q3_2003_v5.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aten/Projekte/Rath/Konzernabschluss_2009/09042010_Version%202/Jahresabschluss/Formulare%20Original/Rath%20Group%20Concern_Package%20RHU%202009.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Documents%20and%20Settings/Erion.Bejko/Local%20Settings/Temporary%20Internet%20Files/Content.Outlook/JDN2LKC9/Form%20-%20Statements_CM11_v091214OSSH_v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Sonila.Imeraj/Desktop/GRP%202009/GRP%202009/Forms_notes_offline_0912_ENG.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ocuments%20and%20Settings/Sonila.Imeraj/Desktop/GRP%202009/Final%20GRP%2009.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dhurata.sallaku/AppData/Local/Microsoft/Windows/Temporary%20Internet%20Files/Content.Outlook/O1S0DXBG/GRP%20dec%2011%20CEZ%20Albania%20jofin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Documents%20and%20Settings/Sonila.Imeraj/Desktop/GRP%202009/GRP%202009/PWC/IFRS%20TB%20200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FP1POHU\Common\Controlling\Cics\GH_CON\Marketing\2003-2004\Marketing%2003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WINNT\Profiles\bmanaj\Personal\Desktop\Amortizimi_Mujor\Amort_09_Shtator\FA_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AMC\WINNT\Profiles\bmanaj\Personal\Desktop\Amortizimi_Mujor\Amort_09_Shtator\FA_1.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Real%20Estate_WORK_0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ireladandu\compilation\Romtelecom\2004_Compilation\Mar%202004\Accounts\IFRS\S-alone\Romtelecom%20stand%20alone%20IAS_mar04_v2.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Transformers_WORK_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Users\e.hysenbelli\AppData\Local\Microsoft\Windows\Temporary%20Internet%20Files\Content.Outlook\C8KRSFZL\Porosite.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ffin-02\PUBLIC\Budget%202003\Dept%20Samples\Staff%20costs%202002.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2002%20Josep%20M&#170;/BUDGET02/budget%2002.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Desktop/Raporte%20IFRS/2015%2012/FINAL/1610%20Perform%20Preliminary%20Analytical%20Procedures.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Documents%20and%20Settings/Owner/Desktop/Analiza%20kontabel%20e%20inventarit/Dhjetor/Inventar%20kontabel%20kompania.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Users/v.tarelli/Desktop/UA%20-%20revenues%20Mane/17%20Mane%20UA%20Revenues.xlsm"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D:\ACR%202010%20Bilance\Per%20buxhetin%202010\Cost%20of%20furnace%201.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AMC\Documents%20and%20Settings\mrajko\Local%20Settings\Temporary%20Internet%20Files\OLK83\Explanation%20fx%20january'09.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Documents%20and%20Settings\ggjermeni.AMC.000\Local%20Settings\Temporary%20Internet%20Files\OLK2A\S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ireladandu\compilation\Romtelecom\2004_Compilation\June%202004\Accounts\IFRS\S-alone\Romtelecom%20stand%20alone%20IAS_june04_v04.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Entela\EXEL\Documents%20and%20Settings\alezhja\Local%20Settings\Temporary%20Internet%20Files\OLK1B\All%20substation_10_v2.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h:\DOCUME~1\de-48464\LOCALS~1\Temp\Documents%20and%20Settings\de-39567\My%20Documents\Projects\IAS%20Telekom\Positionsnummernkatalog%20PwC\Bilanz\DOCUME~1\HLuebbe1\LOCALS~1\Temp\UKVNEU_Wittland.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Mireladandu\compilation\December%202005\Work\Loans\Reclas%20portiunii%20curente%20imprumuturi_dec_05_qms1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Sffin-02\PUBLIC\My%20Documents\Business%20Plan\June\200602%20Globul%20Business%20Case.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berszan\INTRAY\_Work\!1669%20Kesh\_Final%20work\2_POWER_GENERATION_WORK\All%20Power%20Plant_1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INVENTARI%20ELBASAN%202008.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s01\FINANCIAL\docs\budget\2004\20040728\Budget%20codes%20&amp;%20OPEX%202004%20v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ris1\USERS\Fotiadis\2G%20-%20Business%20Plan\Working%20Files\BP%20Structure.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DOCUME~1/zszabo/LOCALS~1/Temp/notes6A8482/PRICES%20BILD%20UP_Hungary%20seg&#233;d.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ntela\EXEL\_Work\!1669%20Kesh\_Final%20work\1_TRANSMISSION_WORK\_LINES_WORK\Lines31_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EMP/Rep.Pack%2030.06.03%20V3%20Advanced.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WINDOWS/TEMP/GAMxFiles/v577g278mi96vqen6hc944frf2ru4whbfvyac8ibred57ftyw8r8/Jan%2014%2011/6e7f13dc93a643e5909dd5f232765dc4/AMC_2010_Interim%20-%20Leadsheets%2030.11.10.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F:\Documents%20and%20Settings\dukai\Local%20Settings\Temporary%20Internet%20Files\Content.Outlook\KRN8LVAI\AM\2007\BU_08\BU_08.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D:\1FIX%20Asset\amortizimi\Amortizimi%20December%2004\Draft%20Report%20for%20December04\Amortizimi_12_Dec_2004.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ho-dc01\UserDesktopFolders$\Kkozaj\Loan%20Admin\Amortization%20Template%20aa.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BELY2\GRAU_98.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Tberszan\INTRAY\1669%20Kesh\_Newest%20asset%20register%20WORK\3_DISTRIBUTION_WORK\WORK\Other%20Assets%20ACC\ALL%20ZONES_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D:\SaveFolder%202009\DTelecom%20files\Monthly%20KPi-s%20delivered%20to%20Cosmote\KPI%20Budget%202009\Forecast%202009%203A+9F\Contribution%20Scheme@TMUS%20and%20JV_AMC%20forecast%203+9F.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WINDOWS/TEMP/notesE1EF34/Engagements%202009/Seament%202009/ECF/ECF09_%20gamx%20lead%20schedule%20generator%20-%20v2.0.3.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H:\Documents%20and%20Settings\lorena.hanxhari\Desktop\KESH%20September\Databook%2028.09.2007\KESH%20Databook%20draft%2028.09.2007.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F:\Documents%20and%20Settings\dukai\Local%20Settings\Temporary%20Internet%20Files\Content.Outlook\KRN8LVAI\Documents%20and%20Settings\All%20Users.WINDOWS1\Documents\Eudora\Attach\EUDORA\Attach\WINDOWS\TEMP\BELY2\GRAU_98.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papa/AppData/Local/Microsoft/Windows/Temporary%20Internet%20Files/Content.Outlook/H8587BGM/Pasqyrat%20Financiare%202015-%20balfin.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Documents%20and%20Settings/Owner/Desktop/Prodhimi/Flete%20peshoret%20e%20ferrokromit%202008.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Documents%20and%20Settings/Administrator/Desktop/CEM%202008/INCOMING%20REP/Mgmt%200503.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D:\MAJLINDA\Final%20report\VITI%202008\January%202008\Final\VERSION%20FINAL\RP%20YTD%2001-08%20final21.02.08.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PAUNOVSKA\aws\Documents%20and%20Settings\vesna.paunovska\My%20Documents\My%20Documents\clients\CLIENTS%202002\IK%20Banka\WORKING%20PAPERS%20IK%20BANKA%202002\CASH\INVBSKWP.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L:\Documents%20and%20Settings\mrauof\Local%20Settings\Temporary%20Internet%20Files\OLK2\BELY2\GRAU_98.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D:\ALBANIA%20%20cdr1\Reports%202002\Rep.Pack%2031.03.2002%20final%20(Third%20version%2014-5-2002).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Documents%20and%20Settings\ggjermeni.AMC.000\Local%20Settings\Temporary%20Internet%20Files\OLK2A\0306\&#920;&#933;&#915;&#913;&#932;&#929;&#921;&#922;&#917;&#931;%200306\COSMOFON_RP_0306_V2.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Users/alba.pine/AppData/Local/Microsoft/Windows/Temporary%20Internet%20Files/Content.IE5/IJVIPHLH/EY_EAGLe_v2.6.xlsm"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F:\Documents%20and%20Settings\dukai\Local%20Settings\Temporary%20Internet%20Files\Content.Outlook\KRN8LVAI\Documents%20and%20Settings\bdossev\Local%20Settings\Temporary%20Internet%20Files\OLK150\BU_09.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WINDOWS/TEMP/GAMxFiles/y3q59zwtyntckkc7khizapb8b3mkdswqm3e63viecu667xkdskgc/Apr%2016%2009/754f3e3a495d4652a1be81b7439853ce/Seament%202008_SAL_Lead%20Sheet%20Generator.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Sonila.Imeraj/Desktop/GRP%202009/OSSH_GRP%2031.12.2009.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Entela\EXEL\_Work\!1669%20Kesh\_Final%20work\FINAL_REPORT\3_Distribution\Berat%20RE%20Asset%20List.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Users/amarilda.koka/Desktop/17%20Mane%20TCI%20Helix.xlsm"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F:\AMC\Documents%20and%20Settings\adrian.qirjako\My%20Documents\ADQ\1-%20Clients\Antea%20Cement%20Sha\Interim%2002.11.2009\Updated%20Papers\ANTEA_GRP_FS%20Sep%202009.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Documents%20and%20Settings/Sonila.Imeraj/Local%20Settings/Temporary%20Internet%20Files/Content.Outlook/NYM1981A/Form%20-%20Statements1.xlsx"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Users/leons.tuda/Desktop/Conad/Conad%20Albania/Global%20Analytics/EY_EAGLe_v2.6.xlsm"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ris2\users\Transmission\LINKS\Cosmo_Links.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Users/alshahu/Desktop/Worksheet%20in%20(C)%201001.xls"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5310.2%20Test%20of%20Deferred%20financial%20cost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Users/Denada.Frasholli/AppData/Local/Microsoft/Windows/Temporary%20Internet%20Files/Content.Outlook/FLCXCN4A/15Life_LS_v1%20(2).xlsx"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Iris1\USERS\UMTS%20Project\Master%20Files\Business%20Planning%20Model\BT%203G%20Investment%20Model%20V1%2003%20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Transfer\Per%20Kreshnikun\050602%20-%20Final%20Fixed%20Asset%20Register\Distribution\Transmission_Final.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F:\DOCUME~1\ASTAMA~1\LOCALS~1\Temp\0605\&#921;&#963;&#959;&#955;&#959;&#947;&#953;&#963;&#956;&#972;&#962;%20060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LOCAL TRIAL BALANCE"/>
      <sheetName val="EXCHANGE RATES"/>
      <sheetName val="TRIAL BALANCE (LOCAL STANDARDS)"/>
      <sheetName val="BALANCE SHEET"/>
      <sheetName val="AMC RECURRING ENTRIES"/>
      <sheetName val="AMC  ADJUSTMENT ENTRIES"/>
      <sheetName val="AMC RECLASSIFICATION"/>
      <sheetName val="Deferred Income Taxes"/>
      <sheetName val="DEVIATIONS"/>
      <sheetName val="ASSETS"/>
      <sheetName val="LIABILITIES"/>
      <sheetName val="PROFIT &amp; LOSS"/>
      <sheetName val="CASH FLOWS"/>
      <sheetName val="ANALYSIS OF MERCHANDISES  "/>
      <sheetName val="USED ALBACARTA AIRTIME "/>
      <sheetName val="CALCULATION OF SMS"/>
      <sheetName val="ANALYSIS OF FIXED ASSETS"/>
      <sheetName val="ANALYSIS OF F.A (under US GAAP)"/>
      <sheetName val="FX Dif for Fixed Assets"/>
      <sheetName val="ANALYSIS OF LOANS"/>
      <sheetName val="Interconnection analysis"/>
      <sheetName val="REVENUE ANALYSIS"/>
      <sheetName val="REPAIR &amp; MAINTENANCE ANALYSIS"/>
      <sheetName val="SUPPLIERS ANALYSIS"/>
      <sheetName val="ALB TELECOM - VODAPHONE"/>
      <sheetName val="FOREIGN EXCHANGE VALUATION"/>
      <sheetName val="INCOME LOCAL TAX ANALYSIS"/>
      <sheetName val="AGΕING ANALYSIS"/>
      <sheetName val="MOVEMENTOF SHAREHOLDERS' EQUITY"/>
      <sheetName val="NOTES TO THE FINANCIALSTATEMENT"/>
      <sheetName val="COMMITMENTS"/>
      <sheetName val="SUBSEQUENT EVENTS &amp;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GL"/>
      <sheetName val="Final TB Mapped"/>
      <sheetName val="BAL CONSOLID"/>
      <sheetName val="266100"/>
      <sheetName val="411800 "/>
      <sheetName val="411700 "/>
      <sheetName val="3"/>
      <sheetName val="424000"/>
      <sheetName val="427"/>
      <sheetName val="4458 &amp; 448120"/>
      <sheetName val="444000"/>
      <sheetName val="421"/>
      <sheetName val="467100 (2)"/>
      <sheetName val="467100"/>
      <sheetName val="411"/>
      <sheetName val="467400"/>
      <sheetName val="581"/>
      <sheetName val="512"/>
      <sheetName val="467200 "/>
      <sheetName val="531"/>
      <sheetName val="468"/>
      <sheetName val="471"/>
      <sheetName val="FA"/>
      <sheetName val="BS&amp;IS 2009"/>
      <sheetName val="DT calc"/>
      <sheetName val="ACQ N16"/>
      <sheetName val="CGLF"/>
      <sheetName val="CGLE"/>
      <sheetName val="CEQ "/>
      <sheetName val="CLP"/>
      <sheetName val="CLO"/>
      <sheetName val="CLL"/>
      <sheetName val="CLOE "/>
      <sheetName val="CFX"/>
      <sheetName val="TB CONS 31.05.2009"/>
      <sheetName val="Adjustments"/>
      <sheetName val="Mapp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1">
          <cell r="D11" t="str">
            <v>BAL</v>
          </cell>
          <cell r="G11" t="str">
            <v>Donations and Subsid</v>
          </cell>
          <cell r="H11" t="str">
            <v>Donations and Subsidies for Investments</v>
          </cell>
          <cell r="J11" t="str">
            <v>ALL</v>
          </cell>
          <cell r="K11" t="str">
            <v>X</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amp;L"/>
      <sheetName val="CF"/>
      <sheetName val="SCE"/>
      <sheetName val="3"/>
      <sheetName val="4"/>
      <sheetName val="5"/>
      <sheetName val="6"/>
      <sheetName val="8"/>
      <sheetName val="9"/>
      <sheetName val="10"/>
      <sheetName val="11"/>
      <sheetName val="12"/>
      <sheetName val="14"/>
      <sheetName val="15"/>
    </sheetNames>
    <sheetDataSet>
      <sheetData sheetId="0">
        <row r="9">
          <cell r="D9">
            <v>15803599</v>
          </cell>
        </row>
        <row r="10">
          <cell r="D10">
            <v>506674</v>
          </cell>
          <cell r="F10">
            <v>506674</v>
          </cell>
        </row>
        <row r="15">
          <cell r="D15">
            <v>3500503</v>
          </cell>
          <cell r="F15">
            <v>2221322</v>
          </cell>
        </row>
      </sheetData>
      <sheetData sheetId="1">
        <row r="6">
          <cell r="D6">
            <v>1905117</v>
          </cell>
        </row>
        <row r="7">
          <cell r="D7">
            <v>28509</v>
          </cell>
          <cell r="F7">
            <v>22700</v>
          </cell>
        </row>
        <row r="14">
          <cell r="D14">
            <v>-111013</v>
          </cell>
          <cell r="F14">
            <v>-149244</v>
          </cell>
        </row>
        <row r="15">
          <cell r="D15">
            <v>-1935</v>
          </cell>
        </row>
        <row r="18">
          <cell r="D18">
            <v>-317988</v>
          </cell>
          <cell r="F18">
            <v>-3672</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LOCAL TRIAL BALANCE"/>
      <sheetName val="EXCHANGE RATES"/>
      <sheetName val="TRIAL BALANCE (LOCAL STANDARDS)"/>
      <sheetName val="BALANCE SHEET"/>
      <sheetName val="AMC RECURRING ENTRIES"/>
      <sheetName val="AMC  ADJUSTMENT ENTRIES"/>
      <sheetName val="AMC RECLASSIFICATION"/>
      <sheetName val="Deferred Income Taxes"/>
      <sheetName val="DEVIATIONS"/>
      <sheetName val="ASSETS"/>
      <sheetName val="LIABILITIES"/>
      <sheetName val="PROFIT &amp; LOSS"/>
      <sheetName val="CASH FLOWS"/>
      <sheetName val="ANALYSIS OF MERCHANDISES  "/>
      <sheetName val="USED ALBACARTA AIRTIME "/>
      <sheetName val="CALCULATION OF SMS"/>
      <sheetName val="ANALYSIS OF FIXED ASSETS"/>
      <sheetName val="ANALYSIS OF F.A (under US GAAP)"/>
      <sheetName val="FX Dif for Fixed Assets"/>
      <sheetName val="ANALYSIS OF LOANS"/>
      <sheetName val="Interconnection analysis"/>
      <sheetName val="REVENUE ANALYSIS"/>
      <sheetName val="REPAIR &amp; MAINTENANCE ANALYSIS"/>
      <sheetName val="SUPPLIERS ANALYSIS"/>
      <sheetName val="ALB TELECOM - VODAPHONE"/>
      <sheetName val="FOREIGN EXCHANGE VALUATION"/>
      <sheetName val="INCOME LOCAL TAX ANALYSIS"/>
      <sheetName val="AGΕING ANALYSIS"/>
      <sheetName val="MOVEMENTOF SHAREHOLDERS' EQUITY"/>
      <sheetName val="NOTES TO THE FINANCIALSTATEMENT"/>
      <sheetName val="COMMITMENTS"/>
      <sheetName val="SUBSEQUENT EVENTS &amp;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PL"/>
      <sheetName val="C Lead"/>
      <sheetName val="E Lead"/>
      <sheetName val="G Lead"/>
      <sheetName val="J Lead"/>
      <sheetName val="F Lead"/>
      <sheetName val="H Lead"/>
      <sheetName val="K Lead"/>
      <sheetName val="N Lead"/>
      <sheetName val="P Lead"/>
      <sheetName val="Q Lead"/>
      <sheetName val="T Lead"/>
      <sheetName val="UA Lead"/>
      <sheetName val="UC Lead"/>
      <sheetName val="UB Lead"/>
      <sheetName val="VA Lead"/>
      <sheetName val="VC Lead"/>
      <sheetName val="VD Lead"/>
      <sheetName val="Adjustments 31.12.2009"/>
      <sheetName val="TB 31.12.09"/>
      <sheetName val="Booklet---&gt;"/>
      <sheetName val="BS+PL Booklet"/>
      <sheetName val="CF"/>
      <sheetName val="SCE"/>
      <sheetName val="3"/>
      <sheetName val="4"/>
      <sheetName val="5"/>
      <sheetName val="6"/>
      <sheetName val="8"/>
      <sheetName val="9"/>
      <sheetName val="10"/>
      <sheetName val="11 + 15"/>
      <sheetName val="12"/>
      <sheetName val="13"/>
      <sheetName val="14"/>
      <sheetName val="16"/>
      <sheetName val="17"/>
      <sheetName val="19 + 20"/>
      <sheetName val="TB 30.11.09"/>
    </sheetNames>
    <sheetDataSet>
      <sheetData sheetId="0" refreshError="1">
        <row r="7">
          <cell r="E7">
            <v>20033139</v>
          </cell>
          <cell r="I7">
            <v>19638945</v>
          </cell>
        </row>
        <row r="8">
          <cell r="I8">
            <v>1749</v>
          </cell>
        </row>
        <row r="9">
          <cell r="I9">
            <v>506674</v>
          </cell>
        </row>
        <row r="10">
          <cell r="I10">
            <v>586357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7">
          <cell r="E7">
            <v>20033139</v>
          </cell>
          <cell r="G7">
            <v>10251926</v>
          </cell>
        </row>
        <row r="8">
          <cell r="E8">
            <v>3072</v>
          </cell>
          <cell r="G8">
            <v>0</v>
          </cell>
        </row>
        <row r="9">
          <cell r="E9">
            <v>506674</v>
          </cell>
          <cell r="G9">
            <v>506674</v>
          </cell>
        </row>
        <row r="10">
          <cell r="E10">
            <v>588778</v>
          </cell>
          <cell r="G10">
            <v>2919513</v>
          </cell>
        </row>
        <row r="11">
          <cell r="E11">
            <v>6875</v>
          </cell>
        </row>
        <row r="15">
          <cell r="E15">
            <v>318417</v>
          </cell>
          <cell r="G15">
            <v>35305</v>
          </cell>
        </row>
        <row r="16">
          <cell r="E16">
            <v>4401714</v>
          </cell>
          <cell r="G16">
            <v>2221322</v>
          </cell>
        </row>
        <row r="17">
          <cell r="E17">
            <v>93799</v>
          </cell>
          <cell r="G17">
            <v>2785393</v>
          </cell>
        </row>
        <row r="22">
          <cell r="E22">
            <v>7686510</v>
          </cell>
          <cell r="G22">
            <v>7686510</v>
          </cell>
        </row>
        <row r="23">
          <cell r="E23">
            <v>-1626856</v>
          </cell>
          <cell r="G23">
            <v>-303096</v>
          </cell>
        </row>
        <row r="27">
          <cell r="E27">
            <v>12011559</v>
          </cell>
          <cell r="G27">
            <v>6016161</v>
          </cell>
        </row>
        <row r="32">
          <cell r="E32">
            <v>4581531</v>
          </cell>
          <cell r="G32">
            <v>5320558</v>
          </cell>
        </row>
        <row r="42">
          <cell r="E42">
            <v>4573913</v>
          </cell>
          <cell r="G42">
            <v>3081702</v>
          </cell>
        </row>
        <row r="43">
          <cell r="E43">
            <v>71191</v>
          </cell>
          <cell r="G43">
            <v>50344</v>
          </cell>
        </row>
        <row r="44">
          <cell r="E44">
            <v>-4475324</v>
          </cell>
          <cell r="G44">
            <v>-2925996</v>
          </cell>
        </row>
        <row r="47">
          <cell r="E47">
            <v>4360</v>
          </cell>
          <cell r="G47">
            <v>272</v>
          </cell>
        </row>
        <row r="48">
          <cell r="E48">
            <v>-46557</v>
          </cell>
          <cell r="G48">
            <v>-30165</v>
          </cell>
        </row>
        <row r="49">
          <cell r="E49">
            <v>-6704</v>
          </cell>
          <cell r="G49">
            <v>-15489</v>
          </cell>
        </row>
        <row r="50">
          <cell r="E50">
            <v>-170057</v>
          </cell>
          <cell r="G50">
            <v>-153103</v>
          </cell>
        </row>
        <row r="51">
          <cell r="E51">
            <v>-193872</v>
          </cell>
          <cell r="G51">
            <v>-207270</v>
          </cell>
        </row>
        <row r="52">
          <cell r="E52">
            <v>-4322</v>
          </cell>
          <cell r="G52">
            <v>-2670</v>
          </cell>
        </row>
        <row r="54">
          <cell r="E54">
            <v>137469</v>
          </cell>
          <cell r="G54">
            <v>44384</v>
          </cell>
        </row>
        <row r="55">
          <cell r="E55">
            <v>-1220732</v>
          </cell>
          <cell r="G55">
            <v>-93703</v>
          </cell>
        </row>
        <row r="57">
          <cell r="E57">
            <v>0</v>
          </cell>
          <cell r="G57">
            <v>0</v>
          </cell>
        </row>
        <row r="58">
          <cell r="E58">
            <v>6875</v>
          </cell>
          <cell r="G58">
            <v>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IND"/>
      <sheetName val="PRODUKTE"/>
      <sheetName val="INPUT SHEET"/>
    </sheetNames>
    <sheetDataSet>
      <sheetData sheetId="0" refreshError="1"/>
      <sheetData sheetId="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Model"/>
      <sheetName val="VAS Model"/>
      <sheetName val="Intercon"/>
      <sheetName val="Connectivity&amp;Internet  ARPU"/>
      <sheetName val="VAS ARPU"/>
      <sheetName val="Basic Services ARPU"/>
      <sheetName val="PL"/>
      <sheetName val="Valuation "/>
      <sheetName val="Sensitivity"/>
      <sheetName val="Cost Comparaison"/>
      <sheetName val="CFS"/>
      <sheetName val="BS"/>
      <sheetName val="CapexOpex"/>
      <sheetName val="Depreciation"/>
      <sheetName val="CHARTS"/>
      <sheetName val="Equipment Cost"/>
    </sheetNames>
    <sheetDataSet>
      <sheetData sheetId="0"/>
      <sheetData sheetId="1"/>
      <sheetData sheetId="2"/>
      <sheetData sheetId="3"/>
      <sheetData sheetId="4"/>
      <sheetData sheetId="5"/>
      <sheetData sheetId="6" refreshError="1">
        <row r="4">
          <cell r="B4" t="str">
            <v>PROFIT &amp; LOSS ACCOUNTS</v>
          </cell>
          <cell r="E4" t="str">
            <v>Year 1</v>
          </cell>
          <cell r="F4" t="str">
            <v>Year 2</v>
          </cell>
          <cell r="G4" t="str">
            <v>Year 3</v>
          </cell>
          <cell r="H4" t="str">
            <v>Year 4</v>
          </cell>
          <cell r="I4" t="str">
            <v>Year 5</v>
          </cell>
        </row>
        <row r="6">
          <cell r="E6" t="str">
            <v>GRDMln</v>
          </cell>
          <cell r="F6" t="str">
            <v>GRDMln</v>
          </cell>
          <cell r="G6" t="str">
            <v>GRDMln</v>
          </cell>
          <cell r="H6" t="str">
            <v>GRDMln</v>
          </cell>
          <cell r="I6" t="str">
            <v>GRDMln</v>
          </cell>
        </row>
        <row r="8">
          <cell r="B8" t="str">
            <v>Sales</v>
          </cell>
          <cell r="E8">
            <v>243.60343672269596</v>
          </cell>
          <cell r="F8">
            <v>2776.1186063746572</v>
          </cell>
          <cell r="G8">
            <v>8079.6573256307238</v>
          </cell>
          <cell r="H8">
            <v>15382.589342691615</v>
          </cell>
          <cell r="I8">
            <v>23602.071341674786</v>
          </cell>
        </row>
        <row r="9">
          <cell r="B9" t="str">
            <v>Cost of sales</v>
          </cell>
          <cell r="E9">
            <v>9.2925455798984018</v>
          </cell>
          <cell r="F9">
            <v>322.38302559504194</v>
          </cell>
          <cell r="G9">
            <v>1082.1069120717862</v>
          </cell>
          <cell r="H9">
            <v>2516.4700255370954</v>
          </cell>
          <cell r="I9">
            <v>4672.743688843826</v>
          </cell>
        </row>
        <row r="10">
          <cell r="B10" t="str">
            <v>Gross profit</v>
          </cell>
          <cell r="E10">
            <v>234.31089114279757</v>
          </cell>
          <cell r="F10">
            <v>2453.7355807796152</v>
          </cell>
          <cell r="G10">
            <v>6997.5504135589381</v>
          </cell>
          <cell r="H10">
            <v>12866.11931715452</v>
          </cell>
          <cell r="I10">
            <v>18929.327652830958</v>
          </cell>
        </row>
        <row r="12">
          <cell r="B12" t="str">
            <v>Operating costs</v>
          </cell>
          <cell r="E12">
            <v>889.93955923307828</v>
          </cell>
          <cell r="F12">
            <v>3153.8840912371652</v>
          </cell>
          <cell r="G12">
            <v>4884.0104218713077</v>
          </cell>
          <cell r="H12">
            <v>6273.4038981649837</v>
          </cell>
          <cell r="I12">
            <v>8556.4923944016446</v>
          </cell>
        </row>
        <row r="13">
          <cell r="B13" t="str">
            <v>Operating profit (EBITDA)</v>
          </cell>
          <cell r="E13">
            <v>-655.62866809028071</v>
          </cell>
          <cell r="F13">
            <v>-700.14851045754995</v>
          </cell>
          <cell r="G13">
            <v>2113.5399916876304</v>
          </cell>
          <cell r="H13">
            <v>6592.7154189895364</v>
          </cell>
          <cell r="I13">
            <v>10372.835258429313</v>
          </cell>
        </row>
        <row r="15">
          <cell r="B15" t="str">
            <v>Less:  Depreciation</v>
          </cell>
          <cell r="E15">
            <v>807.79849952000006</v>
          </cell>
          <cell r="F15">
            <v>1759.7934360960001</v>
          </cell>
          <cell r="G15">
            <v>2783.0660209587204</v>
          </cell>
          <cell r="H15">
            <v>4174.1470962918393</v>
          </cell>
          <cell r="I15">
            <v>5570.7350071014389</v>
          </cell>
        </row>
        <row r="16">
          <cell r="B16" t="str">
            <v>EBIT</v>
          </cell>
          <cell r="E16">
            <v>-1463.4271676102808</v>
          </cell>
          <cell r="F16">
            <v>-2459.9419465535502</v>
          </cell>
          <cell r="G16">
            <v>-669.52602927109001</v>
          </cell>
          <cell r="H16">
            <v>2418.5683226976971</v>
          </cell>
          <cell r="I16">
            <v>4802.1002513278745</v>
          </cell>
        </row>
        <row r="17">
          <cell r="B17" t="str">
            <v>Taxable EBIT</v>
          </cell>
          <cell r="E17">
            <v>-1463.4271676102808</v>
          </cell>
          <cell r="F17">
            <v>-3923.369114163831</v>
          </cell>
          <cell r="G17">
            <v>-4592.895143434921</v>
          </cell>
          <cell r="H17">
            <v>-2174.3268207372239</v>
          </cell>
          <cell r="I17">
            <v>2627.7734305906506</v>
          </cell>
        </row>
        <row r="18">
          <cell r="B18" t="str">
            <v>Adj. Taxes</v>
          </cell>
          <cell r="E18">
            <v>1E-8</v>
          </cell>
          <cell r="F18">
            <v>1E-8</v>
          </cell>
          <cell r="G18">
            <v>1E-8</v>
          </cell>
          <cell r="H18">
            <v>1E-8</v>
          </cell>
          <cell r="I18">
            <v>919.7207007067276</v>
          </cell>
        </row>
        <row r="19">
          <cell r="B19" t="str">
            <v>NOPLAT</v>
          </cell>
          <cell r="E19">
            <v>-1463.4271676202807</v>
          </cell>
          <cell r="F19">
            <v>-3923.3691141738309</v>
          </cell>
          <cell r="G19">
            <v>-4592.8951434449209</v>
          </cell>
          <cell r="H19">
            <v>-2174.3268207472238</v>
          </cell>
          <cell r="I19">
            <v>1708.0527298839229</v>
          </cell>
        </row>
        <row r="20">
          <cell r="B20" t="str">
            <v>Less:  Interest payable</v>
          </cell>
          <cell r="E20">
            <v>579.40951234400006</v>
          </cell>
          <cell r="F20">
            <v>888.80786637075516</v>
          </cell>
          <cell r="G20">
            <v>1221.3714557887649</v>
          </cell>
          <cell r="H20">
            <v>1673.4728041236747</v>
          </cell>
          <cell r="I20">
            <v>2127.3638735057848</v>
          </cell>
        </row>
        <row r="21">
          <cell r="B21" t="str">
            <v>Plus:  Interest receivable</v>
          </cell>
        </row>
        <row r="22">
          <cell r="B22" t="str">
            <v>Net profit before tax</v>
          </cell>
          <cell r="E22">
            <v>-2042.836679954281</v>
          </cell>
          <cell r="F22">
            <v>-3348.7498129243054</v>
          </cell>
          <cell r="G22">
            <v>-1890.8974850598549</v>
          </cell>
          <cell r="H22">
            <v>745.09551857402244</v>
          </cell>
          <cell r="I22">
            <v>2674.7363778220897</v>
          </cell>
        </row>
        <row r="23">
          <cell r="B23" t="str">
            <v>Taxable Income</v>
          </cell>
          <cell r="E23">
            <v>-2042.836679954281</v>
          </cell>
          <cell r="F23">
            <v>-5391.5864928785868</v>
          </cell>
          <cell r="G23">
            <v>-7282.483977938442</v>
          </cell>
          <cell r="H23">
            <v>-6537.3884593644198</v>
          </cell>
          <cell r="I23">
            <v>-3862.6520815423301</v>
          </cell>
        </row>
        <row r="24">
          <cell r="B24" t="str">
            <v>Taxes</v>
          </cell>
          <cell r="C24" t="str">
            <v>Tax Rate</v>
          </cell>
          <cell r="D24">
            <v>0.35</v>
          </cell>
          <cell r="E24">
            <v>1E-8</v>
          </cell>
          <cell r="F24">
            <v>1E-8</v>
          </cell>
          <cell r="G24">
            <v>1E-8</v>
          </cell>
          <cell r="H24">
            <v>1E-8</v>
          </cell>
          <cell r="I24">
            <v>1E-8</v>
          </cell>
        </row>
        <row r="26">
          <cell r="B26" t="str">
            <v>Net profit after tax</v>
          </cell>
          <cell r="E26">
            <v>-2042.8366799642808</v>
          </cell>
          <cell r="F26">
            <v>-3348.7498129343053</v>
          </cell>
          <cell r="G26">
            <v>-1890.8974850698548</v>
          </cell>
          <cell r="H26">
            <v>745.09551856402243</v>
          </cell>
          <cell r="I26">
            <v>2674.7363778120898</v>
          </cell>
        </row>
      </sheetData>
      <sheetData sheetId="7"/>
      <sheetData sheetId="8"/>
      <sheetData sheetId="9"/>
      <sheetData sheetId="10"/>
      <sheetData sheetId="11" refreshError="1">
        <row r="2">
          <cell r="B2" t="str">
            <v>BALANCE SHEET</v>
          </cell>
          <cell r="D2" t="str">
            <v>Year 0</v>
          </cell>
          <cell r="E2" t="str">
            <v>Year 1</v>
          </cell>
          <cell r="F2" t="str">
            <v>Year 2</v>
          </cell>
          <cell r="G2" t="str">
            <v>Year 3</v>
          </cell>
          <cell r="H2" t="str">
            <v>Year 4</v>
          </cell>
          <cell r="I2" t="str">
            <v>Year 5</v>
          </cell>
          <cell r="J2" t="str">
            <v>Year 6</v>
          </cell>
          <cell r="K2" t="str">
            <v>Year 7</v>
          </cell>
          <cell r="L2" t="str">
            <v>Year 8</v>
          </cell>
          <cell r="M2" t="str">
            <v>Year 9</v>
          </cell>
          <cell r="N2" t="str">
            <v>Year 10</v>
          </cell>
        </row>
        <row r="4">
          <cell r="B4" t="str">
            <v>ASSETS</v>
          </cell>
        </row>
        <row r="6">
          <cell r="B6" t="str">
            <v>Fixed Assets</v>
          </cell>
        </row>
        <row r="7">
          <cell r="B7" t="str">
            <v>Fixed Assets @ Value</v>
          </cell>
          <cell r="D7">
            <v>0</v>
          </cell>
          <cell r="E7">
            <v>8913.9924976000002</v>
          </cell>
          <cell r="F7">
            <v>13673.96718048</v>
          </cell>
          <cell r="G7">
            <v>18790.3301047936</v>
          </cell>
          <cell r="H7">
            <v>25745.7354814592</v>
          </cell>
          <cell r="I7">
            <v>32728.6750355072</v>
          </cell>
          <cell r="J7">
            <v>38379.651738646404</v>
          </cell>
          <cell r="K7">
            <v>45251.4127412944</v>
          </cell>
          <cell r="L7">
            <v>51170.395095883585</v>
          </cell>
          <cell r="M7">
            <v>58102.153773776641</v>
          </cell>
          <cell r="N7">
            <v>64793.362821343493</v>
          </cell>
        </row>
        <row r="8">
          <cell r="B8" t="str">
            <v>Less: Depreciation</v>
          </cell>
          <cell r="D8">
            <v>0</v>
          </cell>
          <cell r="E8">
            <v>807.79849952000006</v>
          </cell>
          <cell r="F8">
            <v>2567.5919356160002</v>
          </cell>
          <cell r="G8">
            <v>5350.6579565747206</v>
          </cell>
          <cell r="H8">
            <v>9524.805052866559</v>
          </cell>
          <cell r="I8">
            <v>15095.540059967998</v>
          </cell>
          <cell r="J8">
            <v>21513.671908177279</v>
          </cell>
          <cell r="K8">
            <v>28354.161020340158</v>
          </cell>
          <cell r="L8">
            <v>35355.174018558158</v>
          </cell>
          <cell r="M8">
            <v>42351.457677021644</v>
          </cell>
          <cell r="N8">
            <v>49289.395234188902</v>
          </cell>
        </row>
        <row r="9">
          <cell r="B9" t="str">
            <v>Undepreciated Fixed Assets Value</v>
          </cell>
          <cell r="D9">
            <v>0</v>
          </cell>
          <cell r="E9">
            <v>8106.1939980799998</v>
          </cell>
          <cell r="F9">
            <v>11106.375244864001</v>
          </cell>
          <cell r="G9">
            <v>13439.67214821888</v>
          </cell>
          <cell r="H9">
            <v>16220.930428592641</v>
          </cell>
          <cell r="I9">
            <v>17633.1349755392</v>
          </cell>
          <cell r="J9">
            <v>16865.979830469125</v>
          </cell>
          <cell r="K9">
            <v>16897.251720954242</v>
          </cell>
          <cell r="L9">
            <v>15815.221077325426</v>
          </cell>
          <cell r="M9">
            <v>15750.696096754997</v>
          </cell>
          <cell r="N9">
            <v>15503.967587154591</v>
          </cell>
        </row>
        <row r="11">
          <cell r="B11" t="str">
            <v>Stocks &amp; Securities</v>
          </cell>
          <cell r="D11">
            <v>0</v>
          </cell>
          <cell r="E11">
            <v>0</v>
          </cell>
          <cell r="F11">
            <v>0</v>
          </cell>
          <cell r="G11">
            <v>0</v>
          </cell>
          <cell r="H11">
            <v>0</v>
          </cell>
          <cell r="I11">
            <v>0</v>
          </cell>
          <cell r="J11">
            <v>0</v>
          </cell>
          <cell r="K11">
            <v>0</v>
          </cell>
          <cell r="L11">
            <v>0</v>
          </cell>
          <cell r="M11">
            <v>0</v>
          </cell>
          <cell r="N11">
            <v>0</v>
          </cell>
        </row>
        <row r="13">
          <cell r="B13" t="str">
            <v>Current Assets</v>
          </cell>
        </row>
        <row r="14">
          <cell r="B14" t="str">
            <v>Cash</v>
          </cell>
          <cell r="D14">
            <v>0</v>
          </cell>
          <cell r="E14">
            <v>-6.0411251711504885</v>
          </cell>
          <cell r="F14">
            <v>-96.75048919810591</v>
          </cell>
          <cell r="G14">
            <v>-159.87073072898141</v>
          </cell>
          <cell r="H14">
            <v>60.396620450977281</v>
          </cell>
          <cell r="I14">
            <v>7703.8202960377948</v>
          </cell>
          <cell r="J14">
            <v>17559.485971532678</v>
          </cell>
          <cell r="K14">
            <v>27601.131363089979</v>
          </cell>
          <cell r="L14">
            <v>38861.917782744858</v>
          </cell>
          <cell r="M14">
            <v>51488.421587455501</v>
          </cell>
          <cell r="N14">
            <v>64719.886968492261</v>
          </cell>
        </row>
        <row r="15">
          <cell r="B15" t="str">
            <v>Accounts Receivable</v>
          </cell>
          <cell r="D15">
            <v>0</v>
          </cell>
          <cell r="E15">
            <v>30.033300417866624</v>
          </cell>
          <cell r="F15">
            <v>342.2611980461906</v>
          </cell>
          <cell r="G15">
            <v>996.12213603666464</v>
          </cell>
          <cell r="H15">
            <v>1896.4836175921168</v>
          </cell>
          <cell r="I15">
            <v>2909.844411987302</v>
          </cell>
          <cell r="J15">
            <v>3748.2444173975109</v>
          </cell>
          <cell r="K15">
            <v>4556.210906604093</v>
          </cell>
          <cell r="L15">
            <v>5390.5497664473032</v>
          </cell>
          <cell r="M15">
            <v>6229.4907272014216</v>
          </cell>
          <cell r="N15">
            <v>6942.6528522912558</v>
          </cell>
        </row>
        <row r="16">
          <cell r="B16" t="str">
            <v>Prepaid Expenses</v>
          </cell>
          <cell r="D16">
            <v>0</v>
          </cell>
          <cell r="E16">
            <v>0</v>
          </cell>
          <cell r="F16">
            <v>0</v>
          </cell>
          <cell r="G16">
            <v>0</v>
          </cell>
          <cell r="H16">
            <v>0</v>
          </cell>
          <cell r="I16">
            <v>0</v>
          </cell>
          <cell r="J16">
            <v>0</v>
          </cell>
          <cell r="K16">
            <v>0</v>
          </cell>
          <cell r="L16">
            <v>0</v>
          </cell>
          <cell r="M16">
            <v>0</v>
          </cell>
          <cell r="N16">
            <v>0</v>
          </cell>
        </row>
        <row r="18">
          <cell r="B18" t="str">
            <v>Total Current Assets</v>
          </cell>
          <cell r="D18">
            <v>0</v>
          </cell>
          <cell r="E18">
            <v>23.992175246716137</v>
          </cell>
          <cell r="F18">
            <v>245.51070884808468</v>
          </cell>
          <cell r="G18">
            <v>836.25140530768317</v>
          </cell>
          <cell r="H18">
            <v>1956.8802380430941</v>
          </cell>
          <cell r="I18">
            <v>10613.664708025097</v>
          </cell>
          <cell r="J18">
            <v>21307.730388930191</v>
          </cell>
          <cell r="K18">
            <v>32157.342269694072</v>
          </cell>
          <cell r="L18">
            <v>44252.467549192159</v>
          </cell>
          <cell r="M18">
            <v>57717.912314656925</v>
          </cell>
          <cell r="N18">
            <v>71662.53982078351</v>
          </cell>
        </row>
      </sheetData>
      <sheetData sheetId="12"/>
      <sheetData sheetId="13"/>
      <sheetData sheetId="14"/>
      <sheetData sheetId="1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S"/>
      <sheetName val="Volums"/>
      <sheetName val="Margins NC_Prices"/>
      <sheetName val="cross check"/>
      <sheetName val="BGW VW-CV"/>
      <sheetName val="BGW_Audi"/>
      <sheetName val="BGW SEAT"/>
      <sheetName val="BGW_Skoda"/>
      <sheetName val="BGW Porsche"/>
      <sheetName val="BGW Service"/>
      <sheetName val="BGW OT"/>
      <sheetName val="1121"/>
      <sheetName val="1131"/>
      <sheetName val="1141"/>
      <sheetName val="1151"/>
      <sheetName val="1161"/>
      <sheetName val="1510"/>
      <sheetName val="1610"/>
      <sheetName val="2321"/>
      <sheetName val="2331"/>
      <sheetName val="Porsche AL NW"/>
      <sheetName val="POAL"/>
      <sheetName val="3-Jahre"/>
      <sheetName val="PK"/>
      <sheetName val="VK"/>
      <sheetName val="Payroll"/>
      <sheetName val="DirBK"/>
      <sheetName val="FUHR_KTS"/>
      <sheetName val="IT"/>
      <sheetName val="GWL"/>
      <sheetName val="IndBK"/>
      <sheetName val="AnK"/>
      <sheetName val="Inv.Plan"/>
      <sheetName val="NB"/>
      <sheetName val="Expenses Analysis"/>
      <sheetName val="KEY"/>
      <sheetName val="auxiliar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sa"/>
    </sheet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7"/>
      <sheetName val="Fier"/>
      <sheetName val="Elbasan"/>
      <sheetName val="Shkoder"/>
      <sheetName val="Burrel"/>
      <sheetName val="Bistrica"/>
      <sheetName val="Tirana  "/>
      <sheetName val="Korce"/>
      <sheetName val="Summary_all"/>
      <sheetName val="Summary_Trans_Distribution"/>
      <sheetName val="Summary_Trans_Generation"/>
      <sheetName val="Summary_Trans_Transmission"/>
      <sheetName val="Summary_Trans_Chck"/>
      <sheetName val="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B3">
            <v>21</v>
          </cell>
          <cell r="C3" t="str">
            <v>Fixed Assets</v>
          </cell>
          <cell r="D3" t="str">
            <v>C</v>
          </cell>
        </row>
        <row r="4">
          <cell r="B4">
            <v>211</v>
          </cell>
          <cell r="C4" t="str">
            <v>Land</v>
          </cell>
          <cell r="D4" t="str">
            <v>C</v>
          </cell>
        </row>
        <row r="5">
          <cell r="B5">
            <v>211100</v>
          </cell>
          <cell r="C5" t="str">
            <v>Land without buildings</v>
          </cell>
          <cell r="D5" t="str">
            <v>C</v>
          </cell>
        </row>
        <row r="6">
          <cell r="B6">
            <v>211400</v>
          </cell>
          <cell r="C6" t="str">
            <v>Land with buildings</v>
          </cell>
          <cell r="D6" t="str">
            <v>C</v>
          </cell>
        </row>
        <row r="7">
          <cell r="B7">
            <v>211500</v>
          </cell>
          <cell r="C7" t="str">
            <v>Land improvement</v>
          </cell>
          <cell r="D7" t="str">
            <v>C</v>
          </cell>
        </row>
        <row r="8">
          <cell r="B8">
            <v>212</v>
          </cell>
          <cell r="C8" t="str">
            <v>Buldings</v>
          </cell>
          <cell r="D8" t="str">
            <v>C</v>
          </cell>
        </row>
        <row r="9">
          <cell r="B9">
            <v>2121</v>
          </cell>
          <cell r="C9" t="str">
            <v>Buildings</v>
          </cell>
          <cell r="D9" t="str">
            <v>C</v>
          </cell>
        </row>
        <row r="10">
          <cell r="B10">
            <v>212100</v>
          </cell>
          <cell r="C10" t="str">
            <v>Technical buildings</v>
          </cell>
          <cell r="D10" t="str">
            <v>C</v>
          </cell>
        </row>
        <row r="11">
          <cell r="B11">
            <v>212110</v>
          </cell>
          <cell r="C11" t="str">
            <v>Office buildings</v>
          </cell>
          <cell r="D11" t="str">
            <v>C</v>
          </cell>
        </row>
        <row r="12">
          <cell r="B12">
            <v>212120</v>
          </cell>
          <cell r="C12" t="str">
            <v>Staff buildings</v>
          </cell>
          <cell r="D12" t="str">
            <v>C</v>
          </cell>
        </row>
        <row r="13">
          <cell r="B13">
            <v>212500</v>
          </cell>
          <cell r="C13" t="str">
            <v>General construction and installation</v>
          </cell>
          <cell r="D13" t="str">
            <v>C</v>
          </cell>
        </row>
        <row r="14">
          <cell r="B14">
            <v>212600</v>
          </cell>
          <cell r="C14" t="str">
            <v>Infrastructure</v>
          </cell>
          <cell r="D14" t="str">
            <v>C</v>
          </cell>
        </row>
        <row r="15">
          <cell r="B15">
            <v>212700</v>
          </cell>
          <cell r="C15" t="str">
            <v>Water plant infrastructure</v>
          </cell>
          <cell r="D15" t="str">
            <v>C</v>
          </cell>
        </row>
        <row r="16">
          <cell r="B16">
            <v>2128</v>
          </cell>
          <cell r="C16" t="str">
            <v>Hydro power plant internal work structure</v>
          </cell>
          <cell r="D16" t="str">
            <v>C</v>
          </cell>
        </row>
        <row r="17">
          <cell r="B17">
            <v>212810</v>
          </cell>
          <cell r="C17" t="str">
            <v>Dam</v>
          </cell>
          <cell r="D17" t="str">
            <v>C</v>
          </cell>
        </row>
        <row r="18">
          <cell r="B18">
            <v>212820</v>
          </cell>
          <cell r="C18" t="str">
            <v>Discharging tunnel</v>
          </cell>
          <cell r="D18" t="str">
            <v>C</v>
          </cell>
        </row>
        <row r="19">
          <cell r="B19">
            <v>212830</v>
          </cell>
          <cell r="C19" t="str">
            <v>Pipes</v>
          </cell>
          <cell r="D19" t="str">
            <v>C</v>
          </cell>
        </row>
        <row r="20">
          <cell r="B20">
            <v>212900</v>
          </cell>
          <cell r="C20" t="str">
            <v>Thermal power plant internal work structure</v>
          </cell>
          <cell r="D20" t="str">
            <v>C</v>
          </cell>
        </row>
        <row r="21">
          <cell r="B21">
            <v>212950</v>
          </cell>
          <cell r="C21" t="str">
            <v>Water plant internal work structure</v>
          </cell>
          <cell r="D21" t="str">
            <v>C</v>
          </cell>
        </row>
        <row r="22">
          <cell r="B22">
            <v>213</v>
          </cell>
          <cell r="C22" t="str">
            <v>Machinery and Equiopment</v>
          </cell>
          <cell r="D22" t="str">
            <v>C</v>
          </cell>
        </row>
        <row r="23">
          <cell r="B23">
            <v>2131</v>
          </cell>
          <cell r="C23" t="str">
            <v>Specific technical installation</v>
          </cell>
          <cell r="D23" t="str">
            <v>C</v>
          </cell>
        </row>
        <row r="24">
          <cell r="B24">
            <v>21311</v>
          </cell>
          <cell r="C24" t="str">
            <v>For Hydro Power Plant</v>
          </cell>
          <cell r="D24" t="str">
            <v>C</v>
          </cell>
        </row>
        <row r="25">
          <cell r="B25">
            <v>213111</v>
          </cell>
          <cell r="C25" t="str">
            <v>Turbine</v>
          </cell>
          <cell r="D25" t="str">
            <v>C</v>
          </cell>
        </row>
        <row r="26">
          <cell r="B26">
            <v>213112</v>
          </cell>
          <cell r="C26" t="str">
            <v>Generator</v>
          </cell>
        </row>
        <row r="27">
          <cell r="B27">
            <v>213113</v>
          </cell>
          <cell r="C27" t="str">
            <v>Other auxiliary electrical equipment</v>
          </cell>
        </row>
        <row r="28">
          <cell r="B28">
            <v>21312</v>
          </cell>
          <cell r="C28" t="str">
            <v>For Thermal Power Plant</v>
          </cell>
          <cell r="D28" t="str">
            <v>D</v>
          </cell>
        </row>
        <row r="29">
          <cell r="B29">
            <v>213121</v>
          </cell>
          <cell r="C29" t="str">
            <v>Boiler</v>
          </cell>
          <cell r="D29" t="str">
            <v>D</v>
          </cell>
        </row>
        <row r="30">
          <cell r="B30">
            <v>213122</v>
          </cell>
          <cell r="C30" t="str">
            <v>Generator</v>
          </cell>
          <cell r="D30" t="str">
            <v>D</v>
          </cell>
        </row>
        <row r="31">
          <cell r="B31">
            <v>213123</v>
          </cell>
          <cell r="C31" t="str">
            <v>Other auxiliary electrical equipment</v>
          </cell>
          <cell r="D31" t="str">
            <v>D</v>
          </cell>
        </row>
        <row r="32">
          <cell r="B32">
            <v>21313</v>
          </cell>
          <cell r="C32" t="str">
            <v>Transmission installation</v>
          </cell>
          <cell r="D32" t="str">
            <v>D</v>
          </cell>
        </row>
        <row r="33">
          <cell r="B33">
            <v>213131</v>
          </cell>
          <cell r="C33" t="str">
            <v>Substation(HV/MV)</v>
          </cell>
          <cell r="D33" t="str">
            <v>D</v>
          </cell>
        </row>
        <row r="34">
          <cell r="B34">
            <v>213132</v>
          </cell>
          <cell r="C34" t="str">
            <v>Transformer</v>
          </cell>
        </row>
        <row r="35">
          <cell r="B35">
            <v>213133</v>
          </cell>
          <cell r="C35" t="str">
            <v>Overhead line(HV)</v>
          </cell>
          <cell r="D35" t="str">
            <v>D</v>
          </cell>
        </row>
        <row r="36">
          <cell r="B36">
            <v>213134</v>
          </cell>
          <cell r="C36" t="str">
            <v>Overhead line(MV)</v>
          </cell>
          <cell r="D36" t="str">
            <v>D</v>
          </cell>
        </row>
        <row r="37">
          <cell r="B37">
            <v>213135</v>
          </cell>
          <cell r="C37" t="str">
            <v>Dispeceria dhe kontr.sistemit</v>
          </cell>
        </row>
        <row r="38">
          <cell r="B38">
            <v>213136</v>
          </cell>
          <cell r="C38" t="str">
            <v>Underground line (MV)</v>
          </cell>
          <cell r="D38" t="str">
            <v>C</v>
          </cell>
        </row>
        <row r="39">
          <cell r="B39">
            <v>21314</v>
          </cell>
          <cell r="C39" t="str">
            <v>Distribution installation</v>
          </cell>
          <cell r="D39" t="str">
            <v>C</v>
          </cell>
        </row>
        <row r="40">
          <cell r="B40">
            <v>213141</v>
          </cell>
          <cell r="C40" t="str">
            <v>Substation (MV/LV)</v>
          </cell>
        </row>
        <row r="41">
          <cell r="B41">
            <v>213142</v>
          </cell>
          <cell r="C41" t="str">
            <v>Transformer (MV/LV)</v>
          </cell>
        </row>
        <row r="42">
          <cell r="B42">
            <v>213143</v>
          </cell>
          <cell r="C42" t="str">
            <v>Overhead line(LV)</v>
          </cell>
          <cell r="D42" t="str">
            <v>C</v>
          </cell>
        </row>
        <row r="43">
          <cell r="B43">
            <v>213144</v>
          </cell>
          <cell r="C43" t="str">
            <v>Underground line(LV)</v>
          </cell>
          <cell r="D43" t="str">
            <v>C</v>
          </cell>
        </row>
        <row r="44">
          <cell r="B44">
            <v>213145</v>
          </cell>
          <cell r="C44" t="str">
            <v>Overhead line (MV)</v>
          </cell>
          <cell r="D44" t="str">
            <v>C</v>
          </cell>
        </row>
        <row r="45">
          <cell r="B45">
            <v>213146</v>
          </cell>
          <cell r="C45" t="str">
            <v>Underground line (MV)</v>
          </cell>
          <cell r="D45" t="str">
            <v>D</v>
          </cell>
        </row>
        <row r="46">
          <cell r="B46">
            <v>213147</v>
          </cell>
          <cell r="C46" t="str">
            <v>Electrical Meter (Counter)</v>
          </cell>
          <cell r="D46" t="str">
            <v>D</v>
          </cell>
        </row>
        <row r="47">
          <cell r="B47">
            <v>213148</v>
          </cell>
          <cell r="C47" t="str">
            <v>Other underground/overhead lines</v>
          </cell>
        </row>
        <row r="48">
          <cell r="B48">
            <v>2132</v>
          </cell>
          <cell r="C48" t="str">
            <v>Water equipment installation</v>
          </cell>
          <cell r="D48" t="str">
            <v>D</v>
          </cell>
        </row>
        <row r="49">
          <cell r="B49">
            <v>213210</v>
          </cell>
          <cell r="C49" t="str">
            <v>Pipes</v>
          </cell>
          <cell r="D49" t="str">
            <v>D</v>
          </cell>
        </row>
        <row r="50">
          <cell r="B50">
            <v>213220</v>
          </cell>
          <cell r="C50" t="str">
            <v>Other water and machinery equipment</v>
          </cell>
          <cell r="D50" t="str">
            <v>D</v>
          </cell>
        </row>
        <row r="51">
          <cell r="B51">
            <v>213400</v>
          </cell>
          <cell r="C51" t="str">
            <v>Other machinery and equipment</v>
          </cell>
          <cell r="D51" t="str">
            <v>D</v>
          </cell>
        </row>
        <row r="52">
          <cell r="B52">
            <v>213500</v>
          </cell>
          <cell r="C52" t="str">
            <v>Tools, laboratory equipment</v>
          </cell>
          <cell r="D52" t="str">
            <v>D</v>
          </cell>
        </row>
        <row r="53">
          <cell r="D53" t="str">
            <v>D</v>
          </cell>
        </row>
        <row r="54">
          <cell r="B54">
            <v>215</v>
          </cell>
          <cell r="C54" t="str">
            <v>Tranport vehicles</v>
          </cell>
          <cell r="D54" t="str">
            <v>D</v>
          </cell>
        </row>
        <row r="55">
          <cell r="B55">
            <v>215100</v>
          </cell>
          <cell r="C55" t="str">
            <v>Heavy transport vehicles</v>
          </cell>
          <cell r="D55" t="str">
            <v>D</v>
          </cell>
        </row>
        <row r="56">
          <cell r="B56">
            <v>215200</v>
          </cell>
          <cell r="C56" t="str">
            <v>Car and van</v>
          </cell>
          <cell r="D56" t="str">
            <v>D</v>
          </cell>
        </row>
        <row r="57">
          <cell r="B57">
            <v>215500</v>
          </cell>
          <cell r="C57" t="str">
            <v>Manual transport equipment</v>
          </cell>
          <cell r="D57" t="str">
            <v>D</v>
          </cell>
        </row>
        <row r="58">
          <cell r="B58">
            <v>218</v>
          </cell>
          <cell r="C58" t="str">
            <v>Other Fixed Assets</v>
          </cell>
          <cell r="D58" t="str">
            <v>D</v>
          </cell>
        </row>
        <row r="59">
          <cell r="B59">
            <v>218100</v>
          </cell>
          <cell r="C59" t="str">
            <v>Fixture and furniture</v>
          </cell>
          <cell r="D59" t="str">
            <v>D</v>
          </cell>
        </row>
        <row r="60">
          <cell r="B60">
            <v>218200</v>
          </cell>
          <cell r="C60" t="str">
            <v>Informatic and office supply</v>
          </cell>
          <cell r="D60" t="str">
            <v>D</v>
          </cell>
        </row>
        <row r="61">
          <cell r="B61">
            <v>218800</v>
          </cell>
          <cell r="C61" t="str">
            <v>Other</v>
          </cell>
          <cell r="D61" t="str">
            <v>D</v>
          </cell>
        </row>
        <row r="62">
          <cell r="B62">
            <v>220</v>
          </cell>
          <cell r="C62" t="str">
            <v>Fixed assets set in concession</v>
          </cell>
        </row>
        <row r="63">
          <cell r="B63">
            <v>220000</v>
          </cell>
          <cell r="C63" t="str">
            <v>Fixed assets in concession</v>
          </cell>
          <cell r="D63" t="str">
            <v>D</v>
          </cell>
        </row>
        <row r="65">
          <cell r="B65">
            <v>212800</v>
          </cell>
          <cell r="C65" t="str">
            <v>Hydro power plant internal work structure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INDEX"/>
      <sheetName val="Financial Assumptions (2)"/>
      <sheetName val="Financial Statements (2)"/>
      <sheetName val="Sheet1"/>
      <sheetName val="P&amp;L"/>
      <sheetName val="Comparison YoY"/>
      <sheetName val="Comparison Opex"/>
      <sheetName val="Comparison Rev"/>
      <sheetName val="Comparison vs. Actual"/>
      <sheetName val="Comparison (2)"/>
      <sheetName val="P&amp;L (2)"/>
      <sheetName val="KPIs"/>
      <sheetName val="Financial Assumptions (3)"/>
      <sheetName val="FS for Cash fLow"/>
      <sheetName val="subs calculation"/>
      <sheetName val="subs calc2"/>
      <sheetName val="Driver Input Area"/>
      <sheetName val="Financial Statements"/>
      <sheetName val="Valuation"/>
      <sheetName val="Financial Assumptions"/>
      <sheetName val="subs calc"/>
      <sheetName val="Market Model"/>
      <sheetName val="AMOU Analysis"/>
      <sheetName val="Traffic Analysis"/>
      <sheetName val="Outgoing Revenue Model"/>
      <sheetName val="Roaming Model"/>
      <sheetName val="Handsets &amp; Accessories Model"/>
      <sheetName val="Revenue Model"/>
      <sheetName val="Interconnection Model"/>
      <sheetName val="Personnel Cost"/>
      <sheetName val="Distribution Costs"/>
      <sheetName val="Network O &amp; M"/>
      <sheetName val="Other OpEx"/>
      <sheetName val="OpEx Model"/>
      <sheetName val="CAPEX"/>
      <sheetName val="Depreciation"/>
      <sheetName val="Comp Model vc train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row r="49">
          <cell r="H49">
            <v>61.3</v>
          </cell>
        </row>
      </sheetData>
      <sheetData sheetId="18" refreshError="1"/>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_30062011"/>
      <sheetName val="Sheet1"/>
    </sheetNames>
    <sheetDataSet>
      <sheetData sheetId="0"/>
      <sheetData sheetId="1">
        <row r="7">
          <cell r="A7" t="str">
            <v>101</v>
          </cell>
          <cell r="B7">
            <v>2320</v>
          </cell>
          <cell r="E7" t="str">
            <v>101</v>
          </cell>
          <cell r="F7">
            <v>2320</v>
          </cell>
        </row>
        <row r="8">
          <cell r="A8" t="str">
            <v>1078</v>
          </cell>
          <cell r="B8">
            <v>2330</v>
          </cell>
          <cell r="E8" t="str">
            <v>1078</v>
          </cell>
          <cell r="F8">
            <v>2330</v>
          </cell>
        </row>
        <row r="9">
          <cell r="A9" t="str">
            <v>108</v>
          </cell>
          <cell r="B9">
            <v>2330</v>
          </cell>
          <cell r="E9" t="str">
            <v>108</v>
          </cell>
          <cell r="F9">
            <v>2330</v>
          </cell>
        </row>
        <row r="10">
          <cell r="A10" t="str">
            <v>109</v>
          </cell>
          <cell r="B10">
            <v>2340</v>
          </cell>
          <cell r="E10" t="str">
            <v>109</v>
          </cell>
          <cell r="F10">
            <v>2340</v>
          </cell>
        </row>
        <row r="11">
          <cell r="A11" t="str">
            <v>203</v>
          </cell>
          <cell r="B11">
            <v>1240</v>
          </cell>
          <cell r="E11" t="str">
            <v>203</v>
          </cell>
          <cell r="F11">
            <v>1240</v>
          </cell>
        </row>
        <row r="12">
          <cell r="A12" t="str">
            <v>2051</v>
          </cell>
          <cell r="B12">
            <v>1250</v>
          </cell>
          <cell r="E12" t="str">
            <v>2051</v>
          </cell>
          <cell r="F12">
            <v>1250</v>
          </cell>
        </row>
        <row r="13">
          <cell r="A13" t="str">
            <v>2052</v>
          </cell>
          <cell r="B13">
            <v>1250</v>
          </cell>
          <cell r="E13" t="str">
            <v>2052</v>
          </cell>
          <cell r="F13">
            <v>1250</v>
          </cell>
        </row>
        <row r="14">
          <cell r="A14" t="str">
            <v>211</v>
          </cell>
          <cell r="B14">
            <v>1210</v>
          </cell>
          <cell r="E14" t="str">
            <v>211</v>
          </cell>
          <cell r="F14">
            <v>1210</v>
          </cell>
        </row>
        <row r="15">
          <cell r="A15" t="str">
            <v>212</v>
          </cell>
          <cell r="B15">
            <v>1210</v>
          </cell>
          <cell r="E15" t="str">
            <v>212</v>
          </cell>
          <cell r="F15">
            <v>1210</v>
          </cell>
        </row>
        <row r="16">
          <cell r="A16" t="str">
            <v>21201</v>
          </cell>
          <cell r="B16">
            <v>1210</v>
          </cell>
          <cell r="E16" t="str">
            <v>21201</v>
          </cell>
          <cell r="F16">
            <v>1210</v>
          </cell>
        </row>
        <row r="17">
          <cell r="A17" t="str">
            <v>21202</v>
          </cell>
          <cell r="B17">
            <v>1210</v>
          </cell>
          <cell r="E17" t="str">
            <v>21202</v>
          </cell>
          <cell r="F17">
            <v>1210</v>
          </cell>
        </row>
        <row r="18">
          <cell r="A18" t="str">
            <v>21203</v>
          </cell>
          <cell r="B18">
            <v>1210</v>
          </cell>
          <cell r="E18" t="str">
            <v>21203</v>
          </cell>
          <cell r="F18">
            <v>1210</v>
          </cell>
        </row>
        <row r="19">
          <cell r="A19" t="str">
            <v>21211010</v>
          </cell>
          <cell r="B19">
            <v>1210</v>
          </cell>
          <cell r="E19" t="str">
            <v>21211010</v>
          </cell>
          <cell r="F19">
            <v>1210</v>
          </cell>
        </row>
        <row r="20">
          <cell r="A20" t="str">
            <v>21212010</v>
          </cell>
          <cell r="B20">
            <v>1210</v>
          </cell>
          <cell r="E20" t="str">
            <v>21212010</v>
          </cell>
          <cell r="F20">
            <v>1210</v>
          </cell>
        </row>
        <row r="21">
          <cell r="A21" t="str">
            <v>212804</v>
          </cell>
          <cell r="B21">
            <v>1210</v>
          </cell>
          <cell r="E21" t="str">
            <v>212804</v>
          </cell>
          <cell r="F21">
            <v>1210</v>
          </cell>
        </row>
        <row r="22">
          <cell r="A22" t="str">
            <v>213</v>
          </cell>
          <cell r="B22">
            <v>1210</v>
          </cell>
          <cell r="E22" t="str">
            <v>213</v>
          </cell>
          <cell r="F22">
            <v>1210</v>
          </cell>
        </row>
        <row r="23">
          <cell r="A23" t="str">
            <v>21301</v>
          </cell>
          <cell r="B23">
            <v>1210</v>
          </cell>
          <cell r="E23" t="str">
            <v>21301</v>
          </cell>
          <cell r="F23">
            <v>1210</v>
          </cell>
        </row>
        <row r="24">
          <cell r="A24" t="str">
            <v>21302</v>
          </cell>
          <cell r="B24">
            <v>1210</v>
          </cell>
          <cell r="E24" t="str">
            <v>21302</v>
          </cell>
          <cell r="F24">
            <v>1210</v>
          </cell>
        </row>
        <row r="25">
          <cell r="A25" t="str">
            <v>21303</v>
          </cell>
          <cell r="B25">
            <v>1210</v>
          </cell>
          <cell r="E25" t="str">
            <v>21303</v>
          </cell>
          <cell r="F25">
            <v>1210</v>
          </cell>
        </row>
        <row r="26">
          <cell r="A26" t="str">
            <v>21304</v>
          </cell>
          <cell r="B26">
            <v>1210</v>
          </cell>
          <cell r="E26" t="str">
            <v>21304</v>
          </cell>
          <cell r="F26">
            <v>1210</v>
          </cell>
        </row>
        <row r="27">
          <cell r="A27" t="str">
            <v>21341</v>
          </cell>
          <cell r="B27">
            <v>1210</v>
          </cell>
          <cell r="E27" t="str">
            <v>21341</v>
          </cell>
          <cell r="F27">
            <v>1210</v>
          </cell>
        </row>
        <row r="28">
          <cell r="A28" t="str">
            <v>2134103</v>
          </cell>
          <cell r="B28">
            <v>1210</v>
          </cell>
          <cell r="E28" t="str">
            <v>2134103</v>
          </cell>
          <cell r="F28">
            <v>1210</v>
          </cell>
        </row>
        <row r="29">
          <cell r="A29" t="str">
            <v>21342</v>
          </cell>
          <cell r="B29">
            <v>1210</v>
          </cell>
          <cell r="E29" t="str">
            <v>21342</v>
          </cell>
          <cell r="F29">
            <v>1210</v>
          </cell>
        </row>
        <row r="30">
          <cell r="A30" t="str">
            <v>215</v>
          </cell>
          <cell r="B30">
            <v>1210</v>
          </cell>
          <cell r="E30" t="str">
            <v>215</v>
          </cell>
          <cell r="F30">
            <v>1210</v>
          </cell>
        </row>
        <row r="31">
          <cell r="A31" t="str">
            <v>21500</v>
          </cell>
          <cell r="B31">
            <v>1210</v>
          </cell>
          <cell r="E31" t="str">
            <v>21500</v>
          </cell>
          <cell r="F31">
            <v>1210</v>
          </cell>
        </row>
        <row r="32">
          <cell r="A32" t="str">
            <v>21501</v>
          </cell>
          <cell r="B32">
            <v>1210</v>
          </cell>
          <cell r="E32" t="str">
            <v>21501</v>
          </cell>
          <cell r="F32">
            <v>1210</v>
          </cell>
        </row>
        <row r="33">
          <cell r="A33" t="str">
            <v>2150103</v>
          </cell>
          <cell r="B33">
            <v>1210</v>
          </cell>
          <cell r="E33" t="str">
            <v>2150103</v>
          </cell>
          <cell r="F33">
            <v>1210</v>
          </cell>
        </row>
        <row r="34">
          <cell r="A34" t="str">
            <v>21502</v>
          </cell>
          <cell r="B34">
            <v>1210</v>
          </cell>
          <cell r="E34" t="str">
            <v>21502</v>
          </cell>
          <cell r="F34">
            <v>1210</v>
          </cell>
        </row>
        <row r="35">
          <cell r="A35" t="str">
            <v>2150204</v>
          </cell>
          <cell r="B35">
            <v>1210</v>
          </cell>
          <cell r="E35" t="str">
            <v>2150204</v>
          </cell>
          <cell r="F35">
            <v>1210</v>
          </cell>
        </row>
        <row r="36">
          <cell r="A36" t="str">
            <v>218</v>
          </cell>
          <cell r="B36">
            <v>1210</v>
          </cell>
          <cell r="E36" t="str">
            <v>218</v>
          </cell>
          <cell r="F36">
            <v>1210</v>
          </cell>
        </row>
        <row r="37">
          <cell r="A37" t="str">
            <v>218100</v>
          </cell>
          <cell r="B37">
            <v>1210</v>
          </cell>
          <cell r="E37" t="str">
            <v>218100</v>
          </cell>
          <cell r="F37">
            <v>1210</v>
          </cell>
        </row>
        <row r="38">
          <cell r="A38" t="str">
            <v>218101</v>
          </cell>
          <cell r="B38">
            <v>1210</v>
          </cell>
          <cell r="E38" t="str">
            <v>218101</v>
          </cell>
          <cell r="F38">
            <v>1210</v>
          </cell>
        </row>
        <row r="39">
          <cell r="A39" t="str">
            <v>218102</v>
          </cell>
          <cell r="B39">
            <v>1210</v>
          </cell>
          <cell r="E39" t="str">
            <v>218102</v>
          </cell>
          <cell r="F39">
            <v>1210</v>
          </cell>
        </row>
        <row r="40">
          <cell r="A40" t="str">
            <v>218200</v>
          </cell>
          <cell r="B40">
            <v>1210</v>
          </cell>
          <cell r="E40" t="str">
            <v>218200</v>
          </cell>
          <cell r="F40">
            <v>1210</v>
          </cell>
        </row>
        <row r="41">
          <cell r="A41" t="str">
            <v>218201</v>
          </cell>
          <cell r="B41">
            <v>1210</v>
          </cell>
          <cell r="E41" t="str">
            <v>218201</v>
          </cell>
          <cell r="F41">
            <v>1210</v>
          </cell>
        </row>
        <row r="42">
          <cell r="A42" t="str">
            <v>218202</v>
          </cell>
          <cell r="B42">
            <v>1210</v>
          </cell>
          <cell r="E42" t="str">
            <v>218202</v>
          </cell>
          <cell r="F42">
            <v>1210</v>
          </cell>
        </row>
        <row r="43">
          <cell r="A43" t="str">
            <v>218801</v>
          </cell>
          <cell r="B43">
            <v>1210</v>
          </cell>
          <cell r="E43" t="str">
            <v>218801</v>
          </cell>
          <cell r="F43">
            <v>1210</v>
          </cell>
        </row>
        <row r="44">
          <cell r="A44" t="str">
            <v>231</v>
          </cell>
          <cell r="B44">
            <v>1210</v>
          </cell>
          <cell r="E44" t="str">
            <v>231</v>
          </cell>
          <cell r="F44">
            <v>1210</v>
          </cell>
        </row>
        <row r="45">
          <cell r="A45" t="str">
            <v>23102802</v>
          </cell>
          <cell r="B45">
            <v>1210</v>
          </cell>
          <cell r="E45" t="str">
            <v>23102802</v>
          </cell>
          <cell r="F45">
            <v>1210</v>
          </cell>
        </row>
        <row r="46">
          <cell r="A46" t="str">
            <v>23102803</v>
          </cell>
          <cell r="B46">
            <v>1210</v>
          </cell>
          <cell r="E46" t="str">
            <v>23102803</v>
          </cell>
          <cell r="F46">
            <v>1210</v>
          </cell>
        </row>
        <row r="47">
          <cell r="A47" t="str">
            <v>23102804</v>
          </cell>
          <cell r="B47">
            <v>1210</v>
          </cell>
          <cell r="E47" t="str">
            <v>23102804</v>
          </cell>
          <cell r="F47">
            <v>1210</v>
          </cell>
        </row>
        <row r="48">
          <cell r="A48" t="str">
            <v>23102805</v>
          </cell>
          <cell r="B48">
            <v>1210</v>
          </cell>
          <cell r="E48" t="str">
            <v>23102805</v>
          </cell>
          <cell r="F48">
            <v>1210</v>
          </cell>
        </row>
        <row r="49">
          <cell r="A49" t="str">
            <v>23102806</v>
          </cell>
          <cell r="B49">
            <v>1210</v>
          </cell>
          <cell r="E49" t="str">
            <v>23102806</v>
          </cell>
          <cell r="F49">
            <v>1210</v>
          </cell>
        </row>
        <row r="50">
          <cell r="A50" t="str">
            <v>23102931</v>
          </cell>
          <cell r="B50">
            <v>1210</v>
          </cell>
          <cell r="E50" t="str">
            <v>23102931</v>
          </cell>
          <cell r="F50">
            <v>1210</v>
          </cell>
        </row>
        <row r="51">
          <cell r="A51" t="str">
            <v>2310301</v>
          </cell>
          <cell r="B51">
            <v>1210</v>
          </cell>
          <cell r="E51" t="str">
            <v>2310301</v>
          </cell>
          <cell r="F51">
            <v>1210</v>
          </cell>
        </row>
        <row r="52">
          <cell r="A52" t="str">
            <v>2310302</v>
          </cell>
          <cell r="B52">
            <v>1210</v>
          </cell>
          <cell r="E52" t="str">
            <v>2310302</v>
          </cell>
          <cell r="F52">
            <v>1210</v>
          </cell>
        </row>
        <row r="53">
          <cell r="A53" t="str">
            <v>2310304</v>
          </cell>
          <cell r="B53">
            <v>1210</v>
          </cell>
          <cell r="E53" t="str">
            <v>2310304</v>
          </cell>
          <cell r="F53">
            <v>1210</v>
          </cell>
        </row>
        <row r="54">
          <cell r="A54" t="str">
            <v>2310305</v>
          </cell>
          <cell r="B54">
            <v>1210</v>
          </cell>
          <cell r="E54" t="str">
            <v>2310305</v>
          </cell>
          <cell r="F54">
            <v>1210</v>
          </cell>
        </row>
        <row r="55">
          <cell r="A55" t="str">
            <v>2310306</v>
          </cell>
          <cell r="B55">
            <v>1210</v>
          </cell>
          <cell r="E55" t="str">
            <v>2310306</v>
          </cell>
          <cell r="F55">
            <v>1210</v>
          </cell>
        </row>
        <row r="56">
          <cell r="A56" t="str">
            <v>2310307</v>
          </cell>
          <cell r="B56">
            <v>1210</v>
          </cell>
          <cell r="E56" t="str">
            <v>2310307</v>
          </cell>
          <cell r="F56">
            <v>1210</v>
          </cell>
        </row>
        <row r="57">
          <cell r="A57" t="str">
            <v>2310310</v>
          </cell>
          <cell r="B57">
            <v>1210</v>
          </cell>
          <cell r="E57" t="str">
            <v>2310310</v>
          </cell>
          <cell r="F57">
            <v>1210</v>
          </cell>
        </row>
        <row r="58">
          <cell r="A58" t="str">
            <v>232</v>
          </cell>
          <cell r="B58">
            <v>1210</v>
          </cell>
          <cell r="E58" t="str">
            <v>232</v>
          </cell>
          <cell r="F58">
            <v>1210</v>
          </cell>
        </row>
        <row r="59">
          <cell r="A59" t="str">
            <v>232006</v>
          </cell>
          <cell r="B59">
            <v>1210</v>
          </cell>
          <cell r="E59" t="str">
            <v>232006</v>
          </cell>
          <cell r="F59">
            <v>1210</v>
          </cell>
        </row>
        <row r="60">
          <cell r="A60" t="str">
            <v>232008</v>
          </cell>
          <cell r="B60">
            <v>1210</v>
          </cell>
          <cell r="E60" t="str">
            <v>232008</v>
          </cell>
          <cell r="F60">
            <v>1210</v>
          </cell>
        </row>
        <row r="61">
          <cell r="A61" t="str">
            <v>232009</v>
          </cell>
          <cell r="B61">
            <v>1210</v>
          </cell>
          <cell r="E61" t="str">
            <v>232009</v>
          </cell>
          <cell r="F61">
            <v>1210</v>
          </cell>
        </row>
        <row r="62">
          <cell r="A62" t="str">
            <v>232015</v>
          </cell>
          <cell r="B62">
            <v>1210</v>
          </cell>
          <cell r="E62" t="str">
            <v>232015</v>
          </cell>
          <cell r="F62">
            <v>1210</v>
          </cell>
        </row>
        <row r="63">
          <cell r="A63" t="str">
            <v>232017</v>
          </cell>
          <cell r="B63">
            <v>1210</v>
          </cell>
          <cell r="E63" t="str">
            <v>232017</v>
          </cell>
          <cell r="F63">
            <v>1210</v>
          </cell>
        </row>
        <row r="64">
          <cell r="A64" t="str">
            <v>232020</v>
          </cell>
          <cell r="B64">
            <v>1210</v>
          </cell>
          <cell r="E64" t="str">
            <v>232020</v>
          </cell>
          <cell r="F64">
            <v>1210</v>
          </cell>
        </row>
        <row r="65">
          <cell r="A65" t="str">
            <v>232023</v>
          </cell>
          <cell r="B65">
            <v>1210</v>
          </cell>
          <cell r="E65" t="str">
            <v>232023</v>
          </cell>
          <cell r="F65">
            <v>1210</v>
          </cell>
        </row>
        <row r="66">
          <cell r="A66" t="str">
            <v>232024</v>
          </cell>
          <cell r="B66">
            <v>1210</v>
          </cell>
          <cell r="E66" t="str">
            <v>232024</v>
          </cell>
          <cell r="F66">
            <v>1210</v>
          </cell>
        </row>
        <row r="67">
          <cell r="A67" t="str">
            <v>233</v>
          </cell>
          <cell r="B67">
            <v>1210</v>
          </cell>
          <cell r="E67" t="str">
            <v>233</v>
          </cell>
          <cell r="F67">
            <v>1210</v>
          </cell>
        </row>
        <row r="68">
          <cell r="A68" t="str">
            <v>26500001</v>
          </cell>
          <cell r="B68">
            <v>1230</v>
          </cell>
          <cell r="E68" t="str">
            <v>26500001</v>
          </cell>
          <cell r="F68">
            <v>1230</v>
          </cell>
        </row>
        <row r="69">
          <cell r="A69" t="str">
            <v>2803</v>
          </cell>
          <cell r="B69">
            <v>1240</v>
          </cell>
          <cell r="E69" t="str">
            <v>2803</v>
          </cell>
          <cell r="F69">
            <v>1240</v>
          </cell>
        </row>
        <row r="70">
          <cell r="A70" t="str">
            <v>2805</v>
          </cell>
          <cell r="B70">
            <v>1250</v>
          </cell>
          <cell r="E70" t="str">
            <v>2805</v>
          </cell>
          <cell r="F70">
            <v>1250</v>
          </cell>
        </row>
        <row r="71">
          <cell r="A71" t="str">
            <v>2812</v>
          </cell>
          <cell r="B71">
            <v>1211</v>
          </cell>
          <cell r="E71" t="str">
            <v>2812</v>
          </cell>
          <cell r="F71">
            <v>1211</v>
          </cell>
        </row>
        <row r="72">
          <cell r="A72" t="str">
            <v>2813</v>
          </cell>
          <cell r="B72">
            <v>1211</v>
          </cell>
          <cell r="E72" t="str">
            <v>2813</v>
          </cell>
          <cell r="F72">
            <v>1211</v>
          </cell>
        </row>
        <row r="73">
          <cell r="A73" t="str">
            <v>2815</v>
          </cell>
          <cell r="B73">
            <v>1211</v>
          </cell>
          <cell r="E73" t="str">
            <v>2815</v>
          </cell>
          <cell r="F73">
            <v>1211</v>
          </cell>
        </row>
        <row r="74">
          <cell r="A74" t="str">
            <v>2818</v>
          </cell>
          <cell r="B74">
            <v>1211</v>
          </cell>
          <cell r="E74" t="str">
            <v>2818</v>
          </cell>
          <cell r="F74">
            <v>1211</v>
          </cell>
        </row>
        <row r="75">
          <cell r="A75" t="str">
            <v>311</v>
          </cell>
          <cell r="B75">
            <v>1120</v>
          </cell>
          <cell r="E75" t="str">
            <v>311</v>
          </cell>
          <cell r="F75">
            <v>1120</v>
          </cell>
        </row>
        <row r="76">
          <cell r="A76" t="str">
            <v>3111111</v>
          </cell>
          <cell r="B76">
            <v>1120</v>
          </cell>
          <cell r="E76" t="str">
            <v>3111111</v>
          </cell>
          <cell r="F76">
            <v>1120</v>
          </cell>
        </row>
        <row r="77">
          <cell r="A77" t="str">
            <v>3111112</v>
          </cell>
          <cell r="B77">
            <v>1120</v>
          </cell>
          <cell r="E77" t="str">
            <v>3111112</v>
          </cell>
          <cell r="F77">
            <v>1120</v>
          </cell>
        </row>
        <row r="78">
          <cell r="A78" t="str">
            <v>3111113</v>
          </cell>
          <cell r="B78">
            <v>1120</v>
          </cell>
          <cell r="E78" t="str">
            <v>3111113</v>
          </cell>
          <cell r="F78">
            <v>1120</v>
          </cell>
        </row>
        <row r="79">
          <cell r="A79" t="str">
            <v>3111114</v>
          </cell>
          <cell r="B79">
            <v>1120</v>
          </cell>
          <cell r="E79" t="str">
            <v>3111114</v>
          </cell>
          <cell r="F79">
            <v>1120</v>
          </cell>
        </row>
        <row r="80">
          <cell r="A80" t="str">
            <v>3111115</v>
          </cell>
          <cell r="B80">
            <v>1120</v>
          </cell>
          <cell r="E80" t="str">
            <v>3111115</v>
          </cell>
          <cell r="F80">
            <v>1120</v>
          </cell>
        </row>
        <row r="81">
          <cell r="A81" t="str">
            <v>3111116</v>
          </cell>
          <cell r="B81">
            <v>1120</v>
          </cell>
          <cell r="E81" t="str">
            <v>3111116</v>
          </cell>
          <cell r="F81">
            <v>1120</v>
          </cell>
        </row>
        <row r="82">
          <cell r="A82" t="str">
            <v>3111117</v>
          </cell>
          <cell r="B82">
            <v>1120</v>
          </cell>
          <cell r="E82" t="str">
            <v>3111117</v>
          </cell>
          <cell r="F82">
            <v>1120</v>
          </cell>
        </row>
        <row r="83">
          <cell r="A83" t="str">
            <v>31201020</v>
          </cell>
          <cell r="B83">
            <v>1120</v>
          </cell>
          <cell r="E83" t="str">
            <v>31201020</v>
          </cell>
          <cell r="F83">
            <v>1120</v>
          </cell>
        </row>
        <row r="84">
          <cell r="A84" t="str">
            <v>31201030</v>
          </cell>
          <cell r="B84">
            <v>1120</v>
          </cell>
          <cell r="E84" t="str">
            <v>31201030</v>
          </cell>
          <cell r="F84">
            <v>1120</v>
          </cell>
        </row>
        <row r="85">
          <cell r="A85" t="str">
            <v>31201031</v>
          </cell>
          <cell r="B85">
            <v>1120</v>
          </cell>
          <cell r="E85" t="str">
            <v>31201031</v>
          </cell>
          <cell r="F85">
            <v>1120</v>
          </cell>
        </row>
        <row r="86">
          <cell r="A86" t="str">
            <v>31201050</v>
          </cell>
          <cell r="B86">
            <v>1120</v>
          </cell>
          <cell r="E86" t="str">
            <v>31201050</v>
          </cell>
          <cell r="F86">
            <v>1120</v>
          </cell>
        </row>
        <row r="87">
          <cell r="A87" t="str">
            <v>31201051</v>
          </cell>
          <cell r="B87">
            <v>1120</v>
          </cell>
          <cell r="E87" t="str">
            <v>31201051</v>
          </cell>
          <cell r="F87">
            <v>1120</v>
          </cell>
        </row>
        <row r="88">
          <cell r="A88" t="str">
            <v>31201060</v>
          </cell>
          <cell r="B88">
            <v>1120</v>
          </cell>
          <cell r="E88" t="str">
            <v>31201060</v>
          </cell>
          <cell r="F88">
            <v>1120</v>
          </cell>
        </row>
        <row r="89">
          <cell r="A89" t="str">
            <v>31201061</v>
          </cell>
          <cell r="B89">
            <v>1120</v>
          </cell>
          <cell r="E89" t="str">
            <v>31201061</v>
          </cell>
          <cell r="F89">
            <v>1120</v>
          </cell>
        </row>
        <row r="90">
          <cell r="A90" t="str">
            <v>31201070</v>
          </cell>
          <cell r="B90">
            <v>1120</v>
          </cell>
          <cell r="E90" t="str">
            <v>31201070</v>
          </cell>
          <cell r="F90">
            <v>1120</v>
          </cell>
        </row>
        <row r="91">
          <cell r="A91" t="str">
            <v>31201071</v>
          </cell>
          <cell r="B91">
            <v>1120</v>
          </cell>
          <cell r="E91" t="str">
            <v>31201071</v>
          </cell>
          <cell r="F91">
            <v>1120</v>
          </cell>
        </row>
        <row r="92">
          <cell r="A92" t="str">
            <v>31201080</v>
          </cell>
          <cell r="B92">
            <v>1120</v>
          </cell>
          <cell r="E92" t="str">
            <v>31201080</v>
          </cell>
          <cell r="F92">
            <v>1120</v>
          </cell>
        </row>
        <row r="93">
          <cell r="A93" t="str">
            <v>31201090</v>
          </cell>
          <cell r="B93">
            <v>1120</v>
          </cell>
          <cell r="E93" t="str">
            <v>31201090</v>
          </cell>
          <cell r="F93">
            <v>1120</v>
          </cell>
        </row>
        <row r="94">
          <cell r="A94" t="str">
            <v>31201100</v>
          </cell>
          <cell r="B94">
            <v>1120</v>
          </cell>
          <cell r="E94" t="str">
            <v>31201100</v>
          </cell>
          <cell r="F94">
            <v>1120</v>
          </cell>
        </row>
        <row r="95">
          <cell r="A95" t="str">
            <v>31201111</v>
          </cell>
          <cell r="B95">
            <v>1120</v>
          </cell>
          <cell r="E95" t="str">
            <v>31201111</v>
          </cell>
          <cell r="F95">
            <v>1120</v>
          </cell>
        </row>
        <row r="96">
          <cell r="A96" t="str">
            <v>31201112</v>
          </cell>
          <cell r="B96">
            <v>1120</v>
          </cell>
          <cell r="E96" t="str">
            <v>31201112</v>
          </cell>
          <cell r="F96">
            <v>1120</v>
          </cell>
        </row>
        <row r="97">
          <cell r="A97" t="str">
            <v>31201113</v>
          </cell>
          <cell r="B97">
            <v>1120</v>
          </cell>
          <cell r="E97" t="str">
            <v>31201113</v>
          </cell>
          <cell r="F97">
            <v>1120</v>
          </cell>
        </row>
        <row r="98">
          <cell r="A98" t="str">
            <v>31201114</v>
          </cell>
          <cell r="B98">
            <v>1120</v>
          </cell>
          <cell r="E98" t="str">
            <v>31201114</v>
          </cell>
          <cell r="F98">
            <v>1120</v>
          </cell>
        </row>
        <row r="99">
          <cell r="A99" t="str">
            <v>31201115</v>
          </cell>
          <cell r="B99">
            <v>1120</v>
          </cell>
          <cell r="E99" t="str">
            <v>31201115</v>
          </cell>
          <cell r="F99">
            <v>1120</v>
          </cell>
        </row>
        <row r="100">
          <cell r="A100" t="str">
            <v>31201116</v>
          </cell>
          <cell r="B100">
            <v>1120</v>
          </cell>
          <cell r="E100" t="str">
            <v>31201116</v>
          </cell>
          <cell r="F100">
            <v>1120</v>
          </cell>
        </row>
        <row r="101">
          <cell r="A101" t="str">
            <v>31202</v>
          </cell>
          <cell r="B101">
            <v>1120</v>
          </cell>
          <cell r="E101" t="str">
            <v>31202</v>
          </cell>
          <cell r="F101">
            <v>1120</v>
          </cell>
        </row>
        <row r="102">
          <cell r="A102" t="str">
            <v>31202001</v>
          </cell>
          <cell r="B102">
            <v>1120</v>
          </cell>
          <cell r="E102" t="str">
            <v>31202001</v>
          </cell>
          <cell r="F102">
            <v>1120</v>
          </cell>
        </row>
        <row r="103">
          <cell r="A103" t="str">
            <v>31202002</v>
          </cell>
          <cell r="B103">
            <v>1120</v>
          </cell>
          <cell r="E103" t="str">
            <v>31202002</v>
          </cell>
          <cell r="F103">
            <v>1120</v>
          </cell>
        </row>
        <row r="104">
          <cell r="A104" t="str">
            <v>31202003</v>
          </cell>
          <cell r="B104">
            <v>1120</v>
          </cell>
          <cell r="E104" t="str">
            <v>31202003</v>
          </cell>
          <cell r="F104">
            <v>1120</v>
          </cell>
        </row>
        <row r="105">
          <cell r="A105" t="str">
            <v>31202004</v>
          </cell>
          <cell r="B105">
            <v>1120</v>
          </cell>
          <cell r="E105" t="str">
            <v>31202004</v>
          </cell>
          <cell r="F105">
            <v>1120</v>
          </cell>
        </row>
        <row r="106">
          <cell r="A106" t="str">
            <v>31202005</v>
          </cell>
          <cell r="B106">
            <v>1120</v>
          </cell>
          <cell r="E106" t="str">
            <v>31202005</v>
          </cell>
          <cell r="F106">
            <v>1120</v>
          </cell>
        </row>
        <row r="107">
          <cell r="A107" t="str">
            <v>31202006</v>
          </cell>
          <cell r="B107">
            <v>1120</v>
          </cell>
          <cell r="E107" t="str">
            <v>31202006</v>
          </cell>
          <cell r="F107">
            <v>1120</v>
          </cell>
        </row>
        <row r="108">
          <cell r="A108" t="str">
            <v>31202007</v>
          </cell>
          <cell r="B108">
            <v>1120</v>
          </cell>
          <cell r="E108" t="str">
            <v>31202007</v>
          </cell>
          <cell r="F108">
            <v>1120</v>
          </cell>
        </row>
        <row r="109">
          <cell r="A109" t="str">
            <v>31202008</v>
          </cell>
          <cell r="B109">
            <v>1120</v>
          </cell>
          <cell r="E109" t="str">
            <v>31202008</v>
          </cell>
          <cell r="F109">
            <v>1120</v>
          </cell>
        </row>
        <row r="110">
          <cell r="A110" t="str">
            <v>31202009</v>
          </cell>
          <cell r="B110">
            <v>1120</v>
          </cell>
          <cell r="E110" t="str">
            <v>31202009</v>
          </cell>
          <cell r="F110">
            <v>1120</v>
          </cell>
        </row>
        <row r="111">
          <cell r="A111" t="str">
            <v>312301</v>
          </cell>
          <cell r="B111">
            <v>1120</v>
          </cell>
          <cell r="E111" t="str">
            <v>312301</v>
          </cell>
          <cell r="F111">
            <v>1120</v>
          </cell>
        </row>
        <row r="112">
          <cell r="A112" t="str">
            <v>31241010</v>
          </cell>
          <cell r="B112">
            <v>1120</v>
          </cell>
          <cell r="E112" t="str">
            <v>31241010</v>
          </cell>
          <cell r="F112">
            <v>1120</v>
          </cell>
        </row>
        <row r="113">
          <cell r="A113" t="str">
            <v>331</v>
          </cell>
          <cell r="B113">
            <v>1120</v>
          </cell>
          <cell r="E113" t="str">
            <v>331</v>
          </cell>
          <cell r="F113">
            <v>1120</v>
          </cell>
        </row>
        <row r="114">
          <cell r="A114" t="str">
            <v>341</v>
          </cell>
          <cell r="B114">
            <v>1120</v>
          </cell>
          <cell r="E114" t="str">
            <v>341</v>
          </cell>
          <cell r="F114">
            <v>1120</v>
          </cell>
        </row>
        <row r="115">
          <cell r="A115" t="str">
            <v>34101</v>
          </cell>
          <cell r="B115">
            <v>1120</v>
          </cell>
          <cell r="E115" t="str">
            <v>34101</v>
          </cell>
          <cell r="F115">
            <v>1120</v>
          </cell>
        </row>
        <row r="116">
          <cell r="A116" t="str">
            <v>34102</v>
          </cell>
          <cell r="B116">
            <v>1120</v>
          </cell>
          <cell r="E116" t="str">
            <v>34102</v>
          </cell>
          <cell r="F116">
            <v>1120</v>
          </cell>
        </row>
        <row r="117">
          <cell r="A117" t="str">
            <v>34105</v>
          </cell>
          <cell r="B117">
            <v>1120</v>
          </cell>
          <cell r="E117" t="str">
            <v>34105</v>
          </cell>
          <cell r="F117">
            <v>1120</v>
          </cell>
        </row>
        <row r="118">
          <cell r="A118" t="str">
            <v>3711111</v>
          </cell>
          <cell r="B118">
            <v>1120</v>
          </cell>
          <cell r="E118" t="str">
            <v>3711111</v>
          </cell>
          <cell r="F118">
            <v>1120</v>
          </cell>
        </row>
        <row r="119">
          <cell r="A119" t="str">
            <v>3711112</v>
          </cell>
          <cell r="B119">
            <v>1120</v>
          </cell>
          <cell r="E119" t="str">
            <v>3711112</v>
          </cell>
          <cell r="F119">
            <v>1120</v>
          </cell>
        </row>
        <row r="120">
          <cell r="A120" t="str">
            <v>3711113</v>
          </cell>
          <cell r="B120">
            <v>1120</v>
          </cell>
          <cell r="E120" t="str">
            <v>3711113</v>
          </cell>
          <cell r="F120">
            <v>1120</v>
          </cell>
        </row>
        <row r="121">
          <cell r="A121" t="str">
            <v>3711115</v>
          </cell>
          <cell r="B121">
            <v>1120</v>
          </cell>
          <cell r="E121" t="str">
            <v>3711115</v>
          </cell>
          <cell r="F121">
            <v>1120</v>
          </cell>
        </row>
        <row r="122">
          <cell r="A122" t="str">
            <v>3711116</v>
          </cell>
          <cell r="B122">
            <v>1120</v>
          </cell>
          <cell r="E122" t="str">
            <v>3711116</v>
          </cell>
          <cell r="F122">
            <v>1120</v>
          </cell>
        </row>
        <row r="123">
          <cell r="A123" t="str">
            <v>37201001</v>
          </cell>
          <cell r="B123">
            <v>1120</v>
          </cell>
          <cell r="E123" t="str">
            <v>37201001</v>
          </cell>
          <cell r="F123">
            <v>1120</v>
          </cell>
        </row>
        <row r="124">
          <cell r="A124" t="str">
            <v>37201002</v>
          </cell>
          <cell r="B124">
            <v>1120</v>
          </cell>
          <cell r="E124" t="str">
            <v>37201002</v>
          </cell>
          <cell r="F124">
            <v>1120</v>
          </cell>
        </row>
        <row r="125">
          <cell r="A125" t="str">
            <v>37201003</v>
          </cell>
          <cell r="B125">
            <v>1120</v>
          </cell>
          <cell r="E125" t="str">
            <v>37201003</v>
          </cell>
          <cell r="F125">
            <v>1120</v>
          </cell>
        </row>
        <row r="126">
          <cell r="A126" t="str">
            <v>37201004</v>
          </cell>
          <cell r="B126">
            <v>1120</v>
          </cell>
          <cell r="E126" t="str">
            <v>37201004</v>
          </cell>
          <cell r="F126">
            <v>1120</v>
          </cell>
        </row>
        <row r="127">
          <cell r="A127" t="str">
            <v>37201005</v>
          </cell>
          <cell r="B127">
            <v>1120</v>
          </cell>
          <cell r="E127" t="str">
            <v>37201005</v>
          </cell>
          <cell r="F127">
            <v>1120</v>
          </cell>
        </row>
        <row r="128">
          <cell r="A128" t="str">
            <v>37201007</v>
          </cell>
          <cell r="B128">
            <v>1120</v>
          </cell>
          <cell r="E128" t="str">
            <v>37201007</v>
          </cell>
          <cell r="F128">
            <v>1120</v>
          </cell>
        </row>
        <row r="129">
          <cell r="A129" t="str">
            <v>37201008</v>
          </cell>
          <cell r="B129">
            <v>1120</v>
          </cell>
          <cell r="E129" t="str">
            <v>37201008</v>
          </cell>
          <cell r="F129">
            <v>1120</v>
          </cell>
        </row>
        <row r="130">
          <cell r="A130" t="str">
            <v>37201009</v>
          </cell>
          <cell r="B130">
            <v>1120</v>
          </cell>
          <cell r="E130" t="str">
            <v>37201009</v>
          </cell>
          <cell r="F130">
            <v>1120</v>
          </cell>
        </row>
        <row r="131">
          <cell r="A131" t="str">
            <v>37201020</v>
          </cell>
          <cell r="B131">
            <v>1120</v>
          </cell>
          <cell r="E131" t="str">
            <v>37201020</v>
          </cell>
          <cell r="F131">
            <v>1120</v>
          </cell>
        </row>
        <row r="132">
          <cell r="A132" t="str">
            <v>37201030</v>
          </cell>
          <cell r="B132">
            <v>1120</v>
          </cell>
          <cell r="E132" t="str">
            <v>37201030</v>
          </cell>
          <cell r="F132">
            <v>1120</v>
          </cell>
        </row>
        <row r="133">
          <cell r="A133" t="str">
            <v>37201031</v>
          </cell>
          <cell r="B133">
            <v>1120</v>
          </cell>
          <cell r="E133" t="str">
            <v>37201031</v>
          </cell>
          <cell r="F133">
            <v>1120</v>
          </cell>
        </row>
        <row r="134">
          <cell r="A134" t="str">
            <v>37201050</v>
          </cell>
          <cell r="B134">
            <v>1120</v>
          </cell>
          <cell r="E134" t="str">
            <v>37201050</v>
          </cell>
          <cell r="F134">
            <v>1120</v>
          </cell>
        </row>
        <row r="135">
          <cell r="A135" t="str">
            <v>37201051</v>
          </cell>
          <cell r="B135">
            <v>1120</v>
          </cell>
          <cell r="E135" t="str">
            <v>37201051</v>
          </cell>
          <cell r="F135">
            <v>1120</v>
          </cell>
        </row>
        <row r="136">
          <cell r="A136" t="str">
            <v>37201060</v>
          </cell>
          <cell r="B136">
            <v>1120</v>
          </cell>
          <cell r="E136" t="str">
            <v>37201060</v>
          </cell>
          <cell r="F136">
            <v>1120</v>
          </cell>
        </row>
        <row r="137">
          <cell r="A137" t="str">
            <v>37201061</v>
          </cell>
          <cell r="B137">
            <v>1120</v>
          </cell>
          <cell r="E137" t="str">
            <v>37201061</v>
          </cell>
          <cell r="F137">
            <v>1120</v>
          </cell>
        </row>
        <row r="138">
          <cell r="A138" t="str">
            <v>37201070</v>
          </cell>
          <cell r="B138">
            <v>1120</v>
          </cell>
          <cell r="E138" t="str">
            <v>37201070</v>
          </cell>
          <cell r="F138">
            <v>1120</v>
          </cell>
        </row>
        <row r="139">
          <cell r="A139" t="str">
            <v>37201071</v>
          </cell>
          <cell r="B139">
            <v>1120</v>
          </cell>
          <cell r="E139" t="str">
            <v>37201071</v>
          </cell>
          <cell r="F139">
            <v>1120</v>
          </cell>
        </row>
        <row r="140">
          <cell r="A140" t="str">
            <v>37201080</v>
          </cell>
          <cell r="B140">
            <v>1120</v>
          </cell>
          <cell r="E140" t="str">
            <v>37201080</v>
          </cell>
          <cell r="F140">
            <v>1120</v>
          </cell>
        </row>
        <row r="141">
          <cell r="A141" t="str">
            <v>37201090</v>
          </cell>
          <cell r="B141">
            <v>1120</v>
          </cell>
          <cell r="E141" t="str">
            <v>37201090</v>
          </cell>
          <cell r="F141">
            <v>1120</v>
          </cell>
        </row>
        <row r="142">
          <cell r="A142" t="str">
            <v>37201100</v>
          </cell>
          <cell r="B142">
            <v>1120</v>
          </cell>
          <cell r="E142" t="str">
            <v>37201100</v>
          </cell>
          <cell r="F142">
            <v>1120</v>
          </cell>
        </row>
        <row r="143">
          <cell r="A143" t="str">
            <v>37201111</v>
          </cell>
          <cell r="B143">
            <v>1120</v>
          </cell>
          <cell r="E143" t="str">
            <v>37201111</v>
          </cell>
          <cell r="F143">
            <v>1120</v>
          </cell>
        </row>
        <row r="144">
          <cell r="A144" t="str">
            <v>37201112</v>
          </cell>
          <cell r="B144">
            <v>1120</v>
          </cell>
          <cell r="E144" t="str">
            <v>37201112</v>
          </cell>
          <cell r="F144">
            <v>1120</v>
          </cell>
        </row>
        <row r="145">
          <cell r="A145" t="str">
            <v>37201113</v>
          </cell>
          <cell r="B145">
            <v>1120</v>
          </cell>
          <cell r="E145" t="str">
            <v>37201113</v>
          </cell>
          <cell r="F145">
            <v>1120</v>
          </cell>
        </row>
        <row r="146">
          <cell r="A146" t="str">
            <v>37201114</v>
          </cell>
          <cell r="B146">
            <v>1120</v>
          </cell>
          <cell r="E146" t="str">
            <v>37201114</v>
          </cell>
          <cell r="F146">
            <v>1120</v>
          </cell>
        </row>
        <row r="147">
          <cell r="A147" t="str">
            <v>37201115</v>
          </cell>
          <cell r="B147">
            <v>1120</v>
          </cell>
          <cell r="E147" t="str">
            <v>37201115</v>
          </cell>
          <cell r="F147">
            <v>1120</v>
          </cell>
        </row>
        <row r="148">
          <cell r="A148" t="str">
            <v>37201116</v>
          </cell>
          <cell r="B148">
            <v>1120</v>
          </cell>
          <cell r="E148" t="str">
            <v>37201116</v>
          </cell>
          <cell r="F148">
            <v>1120</v>
          </cell>
        </row>
        <row r="149">
          <cell r="A149" t="str">
            <v>37241010</v>
          </cell>
          <cell r="B149">
            <v>1120</v>
          </cell>
          <cell r="E149" t="str">
            <v>37241010</v>
          </cell>
          <cell r="F149">
            <v>1120</v>
          </cell>
        </row>
        <row r="150">
          <cell r="A150" t="str">
            <v>372701</v>
          </cell>
          <cell r="B150">
            <v>1120</v>
          </cell>
          <cell r="E150" t="str">
            <v>372701</v>
          </cell>
          <cell r="F150">
            <v>1120</v>
          </cell>
        </row>
        <row r="151">
          <cell r="A151" t="str">
            <v>394</v>
          </cell>
          <cell r="B151">
            <v>1120</v>
          </cell>
          <cell r="E151" t="str">
            <v>394</v>
          </cell>
          <cell r="F151">
            <v>1120</v>
          </cell>
        </row>
        <row r="152">
          <cell r="A152" t="str">
            <v>4010000024</v>
          </cell>
          <cell r="B152">
            <v>1160</v>
          </cell>
          <cell r="E152" t="str">
            <v>4010000024</v>
          </cell>
          <cell r="F152">
            <v>2110</v>
          </cell>
        </row>
        <row r="153">
          <cell r="A153" t="str">
            <v>40100001</v>
          </cell>
          <cell r="B153">
            <v>1160</v>
          </cell>
          <cell r="E153" t="str">
            <v>40100001</v>
          </cell>
          <cell r="F153">
            <v>2110</v>
          </cell>
        </row>
        <row r="154">
          <cell r="A154" t="str">
            <v>40100002</v>
          </cell>
          <cell r="B154">
            <v>1160</v>
          </cell>
          <cell r="E154" t="str">
            <v>40100002</v>
          </cell>
          <cell r="F154">
            <v>2110</v>
          </cell>
        </row>
        <row r="155">
          <cell r="A155" t="str">
            <v>40100004</v>
          </cell>
          <cell r="B155">
            <v>1160</v>
          </cell>
          <cell r="E155" t="str">
            <v>40100004</v>
          </cell>
          <cell r="F155">
            <v>2110</v>
          </cell>
        </row>
        <row r="156">
          <cell r="A156" t="str">
            <v>40100005</v>
          </cell>
          <cell r="B156">
            <v>1160</v>
          </cell>
          <cell r="E156" t="str">
            <v>40100005</v>
          </cell>
          <cell r="F156">
            <v>2110</v>
          </cell>
        </row>
        <row r="157">
          <cell r="A157" t="str">
            <v>40100006</v>
          </cell>
          <cell r="B157">
            <v>1160</v>
          </cell>
          <cell r="E157" t="str">
            <v>40100006</v>
          </cell>
          <cell r="F157">
            <v>2110</v>
          </cell>
        </row>
        <row r="158">
          <cell r="A158" t="str">
            <v>40100007</v>
          </cell>
          <cell r="B158">
            <v>1160</v>
          </cell>
          <cell r="E158" t="str">
            <v>40100007</v>
          </cell>
          <cell r="F158">
            <v>2110</v>
          </cell>
        </row>
        <row r="159">
          <cell r="A159" t="str">
            <v>40100008</v>
          </cell>
          <cell r="B159">
            <v>1160</v>
          </cell>
          <cell r="E159" t="str">
            <v>40100008</v>
          </cell>
          <cell r="F159">
            <v>2110</v>
          </cell>
        </row>
        <row r="160">
          <cell r="A160" t="str">
            <v>40100009</v>
          </cell>
          <cell r="B160">
            <v>1160</v>
          </cell>
          <cell r="E160" t="str">
            <v>40100009</v>
          </cell>
          <cell r="F160">
            <v>2110</v>
          </cell>
        </row>
        <row r="161">
          <cell r="A161" t="str">
            <v>40100010</v>
          </cell>
          <cell r="B161">
            <v>1160</v>
          </cell>
          <cell r="E161" t="str">
            <v>40100010</v>
          </cell>
          <cell r="F161">
            <v>2110</v>
          </cell>
        </row>
        <row r="162">
          <cell r="A162" t="str">
            <v>40100011</v>
          </cell>
          <cell r="B162">
            <v>1160</v>
          </cell>
          <cell r="E162" t="str">
            <v>40100011</v>
          </cell>
          <cell r="F162">
            <v>2110</v>
          </cell>
        </row>
        <row r="163">
          <cell r="A163" t="str">
            <v>40100014</v>
          </cell>
          <cell r="B163">
            <v>1160</v>
          </cell>
          <cell r="E163" t="str">
            <v>40100014</v>
          </cell>
          <cell r="F163">
            <v>2110</v>
          </cell>
        </row>
        <row r="164">
          <cell r="A164" t="str">
            <v>40100015</v>
          </cell>
          <cell r="B164">
            <v>1160</v>
          </cell>
          <cell r="E164" t="str">
            <v>40100015</v>
          </cell>
          <cell r="F164">
            <v>2110</v>
          </cell>
        </row>
        <row r="165">
          <cell r="A165" t="str">
            <v>40100016</v>
          </cell>
          <cell r="B165">
            <v>1160</v>
          </cell>
          <cell r="E165" t="str">
            <v>40100016</v>
          </cell>
          <cell r="F165">
            <v>2110</v>
          </cell>
        </row>
        <row r="166">
          <cell r="A166" t="str">
            <v>40100017</v>
          </cell>
          <cell r="B166">
            <v>1160</v>
          </cell>
          <cell r="E166" t="str">
            <v>40100017</v>
          </cell>
          <cell r="F166">
            <v>2110</v>
          </cell>
        </row>
        <row r="167">
          <cell r="A167" t="str">
            <v>40100018</v>
          </cell>
          <cell r="B167">
            <v>1160</v>
          </cell>
          <cell r="E167" t="str">
            <v>40100018</v>
          </cell>
          <cell r="F167">
            <v>2110</v>
          </cell>
        </row>
        <row r="168">
          <cell r="A168" t="str">
            <v>40100019</v>
          </cell>
          <cell r="B168">
            <v>1160</v>
          </cell>
          <cell r="E168" t="str">
            <v>40100019</v>
          </cell>
          <cell r="F168">
            <v>2110</v>
          </cell>
        </row>
        <row r="169">
          <cell r="A169" t="str">
            <v>40100021</v>
          </cell>
          <cell r="B169">
            <v>1160</v>
          </cell>
          <cell r="E169" t="str">
            <v>40100021</v>
          </cell>
          <cell r="F169">
            <v>2110</v>
          </cell>
        </row>
        <row r="170">
          <cell r="A170" t="str">
            <v>40100023</v>
          </cell>
          <cell r="B170">
            <v>1160</v>
          </cell>
          <cell r="E170" t="str">
            <v>40100023</v>
          </cell>
          <cell r="F170">
            <v>2110</v>
          </cell>
        </row>
        <row r="171">
          <cell r="A171" t="str">
            <v>40100024</v>
          </cell>
          <cell r="B171">
            <v>1160</v>
          </cell>
          <cell r="E171" t="str">
            <v>40100024</v>
          </cell>
          <cell r="F171">
            <v>2110</v>
          </cell>
        </row>
        <row r="172">
          <cell r="A172" t="str">
            <v>40100025</v>
          </cell>
          <cell r="B172">
            <v>1160</v>
          </cell>
          <cell r="E172" t="str">
            <v>40100025</v>
          </cell>
          <cell r="F172">
            <v>2110</v>
          </cell>
        </row>
        <row r="173">
          <cell r="A173" t="str">
            <v>40100027</v>
          </cell>
          <cell r="B173">
            <v>1160</v>
          </cell>
          <cell r="E173" t="str">
            <v>40100027</v>
          </cell>
          <cell r="F173">
            <v>2110</v>
          </cell>
        </row>
        <row r="174">
          <cell r="A174" t="str">
            <v>40100028</v>
          </cell>
          <cell r="B174">
            <v>1160</v>
          </cell>
          <cell r="E174" t="str">
            <v>40100028</v>
          </cell>
          <cell r="F174">
            <v>2110</v>
          </cell>
        </row>
        <row r="175">
          <cell r="A175" t="str">
            <v>40100029</v>
          </cell>
          <cell r="B175">
            <v>1160</v>
          </cell>
          <cell r="E175" t="str">
            <v>40100029</v>
          </cell>
          <cell r="F175">
            <v>2110</v>
          </cell>
        </row>
        <row r="176">
          <cell r="A176" t="str">
            <v>40100031</v>
          </cell>
          <cell r="B176">
            <v>1160</v>
          </cell>
          <cell r="E176" t="str">
            <v>40100031</v>
          </cell>
          <cell r="F176">
            <v>2110</v>
          </cell>
        </row>
        <row r="177">
          <cell r="A177" t="str">
            <v>40100032</v>
          </cell>
          <cell r="B177">
            <v>1160</v>
          </cell>
          <cell r="E177" t="str">
            <v>40100032</v>
          </cell>
          <cell r="F177">
            <v>2110</v>
          </cell>
        </row>
        <row r="178">
          <cell r="A178" t="str">
            <v>40100033</v>
          </cell>
          <cell r="B178">
            <v>1160</v>
          </cell>
          <cell r="E178" t="str">
            <v>40100033</v>
          </cell>
          <cell r="F178">
            <v>2110</v>
          </cell>
        </row>
        <row r="179">
          <cell r="A179" t="str">
            <v>40100034</v>
          </cell>
          <cell r="B179">
            <v>1160</v>
          </cell>
          <cell r="E179" t="str">
            <v>40100034</v>
          </cell>
          <cell r="F179">
            <v>2110</v>
          </cell>
        </row>
        <row r="180">
          <cell r="A180" t="str">
            <v>40100036</v>
          </cell>
          <cell r="B180">
            <v>1160</v>
          </cell>
          <cell r="E180" t="str">
            <v>40100036</v>
          </cell>
          <cell r="F180">
            <v>2110</v>
          </cell>
        </row>
        <row r="181">
          <cell r="A181" t="str">
            <v>40100038</v>
          </cell>
          <cell r="B181">
            <v>1160</v>
          </cell>
          <cell r="E181" t="str">
            <v>40100038</v>
          </cell>
          <cell r="F181">
            <v>2110</v>
          </cell>
        </row>
        <row r="182">
          <cell r="A182" t="str">
            <v>40100039</v>
          </cell>
          <cell r="B182">
            <v>1160</v>
          </cell>
          <cell r="E182" t="str">
            <v>40100039</v>
          </cell>
          <cell r="F182">
            <v>2110</v>
          </cell>
        </row>
        <row r="183">
          <cell r="A183" t="str">
            <v>40100040</v>
          </cell>
          <cell r="B183">
            <v>1160</v>
          </cell>
          <cell r="E183" t="str">
            <v>40100040</v>
          </cell>
          <cell r="F183">
            <v>2110</v>
          </cell>
        </row>
        <row r="184">
          <cell r="A184" t="str">
            <v>40100041</v>
          </cell>
          <cell r="B184">
            <v>1160</v>
          </cell>
          <cell r="E184" t="str">
            <v>40100041</v>
          </cell>
          <cell r="F184">
            <v>2110</v>
          </cell>
        </row>
        <row r="185">
          <cell r="A185" t="str">
            <v>40100042</v>
          </cell>
          <cell r="B185">
            <v>1160</v>
          </cell>
          <cell r="E185" t="str">
            <v>40100042</v>
          </cell>
          <cell r="F185">
            <v>2110</v>
          </cell>
        </row>
        <row r="186">
          <cell r="A186" t="str">
            <v>40100043</v>
          </cell>
          <cell r="B186">
            <v>1160</v>
          </cell>
          <cell r="E186" t="str">
            <v>40100043</v>
          </cell>
          <cell r="F186">
            <v>2110</v>
          </cell>
        </row>
        <row r="187">
          <cell r="A187" t="str">
            <v>40100044</v>
          </cell>
          <cell r="B187">
            <v>1160</v>
          </cell>
          <cell r="E187" t="str">
            <v>40100044</v>
          </cell>
          <cell r="F187">
            <v>2110</v>
          </cell>
        </row>
        <row r="188">
          <cell r="A188" t="str">
            <v>40100046</v>
          </cell>
          <cell r="B188">
            <v>1160</v>
          </cell>
          <cell r="E188" t="str">
            <v>40100046</v>
          </cell>
          <cell r="F188">
            <v>2110</v>
          </cell>
        </row>
        <row r="189">
          <cell r="A189" t="str">
            <v>40100047</v>
          </cell>
          <cell r="B189">
            <v>1160</v>
          </cell>
          <cell r="E189" t="str">
            <v>40100047</v>
          </cell>
          <cell r="F189">
            <v>2110</v>
          </cell>
        </row>
        <row r="190">
          <cell r="A190" t="str">
            <v>40100048</v>
          </cell>
          <cell r="B190">
            <v>1160</v>
          </cell>
          <cell r="E190" t="str">
            <v>40100048</v>
          </cell>
          <cell r="F190">
            <v>2110</v>
          </cell>
        </row>
        <row r="191">
          <cell r="A191" t="str">
            <v>40100049</v>
          </cell>
          <cell r="B191">
            <v>1160</v>
          </cell>
          <cell r="E191" t="str">
            <v>40100049</v>
          </cell>
          <cell r="F191">
            <v>2110</v>
          </cell>
        </row>
        <row r="192">
          <cell r="A192" t="str">
            <v>40100050</v>
          </cell>
          <cell r="B192">
            <v>1160</v>
          </cell>
          <cell r="E192" t="str">
            <v>40100050</v>
          </cell>
          <cell r="F192">
            <v>2110</v>
          </cell>
        </row>
        <row r="193">
          <cell r="A193" t="str">
            <v>40100051</v>
          </cell>
          <cell r="B193">
            <v>1160</v>
          </cell>
          <cell r="E193" t="str">
            <v>40100051</v>
          </cell>
          <cell r="F193">
            <v>2110</v>
          </cell>
        </row>
        <row r="194">
          <cell r="A194" t="str">
            <v>40100052</v>
          </cell>
          <cell r="B194">
            <v>1160</v>
          </cell>
          <cell r="E194" t="str">
            <v>40100052</v>
          </cell>
          <cell r="F194">
            <v>2110</v>
          </cell>
        </row>
        <row r="195">
          <cell r="A195" t="str">
            <v>40100053</v>
          </cell>
          <cell r="B195">
            <v>1160</v>
          </cell>
          <cell r="E195" t="str">
            <v>40100053</v>
          </cell>
          <cell r="F195">
            <v>2110</v>
          </cell>
        </row>
        <row r="196">
          <cell r="A196" t="str">
            <v>40100055</v>
          </cell>
          <cell r="B196">
            <v>1160</v>
          </cell>
          <cell r="E196" t="str">
            <v>40100055</v>
          </cell>
          <cell r="F196">
            <v>2110</v>
          </cell>
        </row>
        <row r="197">
          <cell r="A197" t="str">
            <v>40100056</v>
          </cell>
          <cell r="B197">
            <v>1160</v>
          </cell>
          <cell r="E197" t="str">
            <v>40100056</v>
          </cell>
          <cell r="F197">
            <v>2110</v>
          </cell>
        </row>
        <row r="198">
          <cell r="A198" t="str">
            <v>40100057</v>
          </cell>
          <cell r="B198">
            <v>1160</v>
          </cell>
          <cell r="E198" t="str">
            <v>40100057</v>
          </cell>
          <cell r="F198">
            <v>2110</v>
          </cell>
        </row>
        <row r="199">
          <cell r="A199" t="str">
            <v>40100058</v>
          </cell>
          <cell r="B199">
            <v>1160</v>
          </cell>
          <cell r="E199" t="str">
            <v>40100058</v>
          </cell>
          <cell r="F199">
            <v>2110</v>
          </cell>
        </row>
        <row r="200">
          <cell r="A200" t="str">
            <v>40100059</v>
          </cell>
          <cell r="B200">
            <v>1160</v>
          </cell>
          <cell r="E200" t="str">
            <v>40100059</v>
          </cell>
          <cell r="F200">
            <v>2110</v>
          </cell>
        </row>
        <row r="201">
          <cell r="A201" t="str">
            <v>40100060</v>
          </cell>
          <cell r="B201">
            <v>1160</v>
          </cell>
          <cell r="E201" t="str">
            <v>40100060</v>
          </cell>
          <cell r="F201">
            <v>2110</v>
          </cell>
        </row>
        <row r="202">
          <cell r="A202" t="str">
            <v>40100062</v>
          </cell>
          <cell r="B202">
            <v>1160</v>
          </cell>
          <cell r="E202" t="str">
            <v>40100062</v>
          </cell>
          <cell r="F202">
            <v>2110</v>
          </cell>
        </row>
        <row r="203">
          <cell r="A203" t="str">
            <v>40100064</v>
          </cell>
          <cell r="B203">
            <v>1160</v>
          </cell>
          <cell r="E203" t="str">
            <v>40100064</v>
          </cell>
          <cell r="F203">
            <v>2110</v>
          </cell>
        </row>
        <row r="204">
          <cell r="A204" t="str">
            <v>40100065</v>
          </cell>
          <cell r="B204">
            <v>1160</v>
          </cell>
          <cell r="E204" t="str">
            <v>40100065</v>
          </cell>
          <cell r="F204">
            <v>2110</v>
          </cell>
        </row>
        <row r="205">
          <cell r="A205" t="str">
            <v>40100066</v>
          </cell>
          <cell r="B205">
            <v>1160</v>
          </cell>
          <cell r="E205" t="str">
            <v>40100066</v>
          </cell>
          <cell r="F205">
            <v>2110</v>
          </cell>
        </row>
        <row r="206">
          <cell r="A206" t="str">
            <v>40100067</v>
          </cell>
          <cell r="B206">
            <v>1160</v>
          </cell>
          <cell r="E206" t="str">
            <v>40100067</v>
          </cell>
          <cell r="F206">
            <v>2110</v>
          </cell>
        </row>
        <row r="207">
          <cell r="A207" t="str">
            <v>40100068</v>
          </cell>
          <cell r="B207">
            <v>1160</v>
          </cell>
          <cell r="E207" t="str">
            <v>40100068</v>
          </cell>
          <cell r="F207">
            <v>2110</v>
          </cell>
        </row>
        <row r="208">
          <cell r="A208" t="str">
            <v>40100069</v>
          </cell>
          <cell r="B208">
            <v>1160</v>
          </cell>
          <cell r="E208" t="str">
            <v>40100069</v>
          </cell>
          <cell r="F208">
            <v>2110</v>
          </cell>
        </row>
        <row r="209">
          <cell r="A209" t="str">
            <v>40100070</v>
          </cell>
          <cell r="B209">
            <v>1160</v>
          </cell>
          <cell r="E209" t="str">
            <v>40100070</v>
          </cell>
          <cell r="F209">
            <v>2110</v>
          </cell>
        </row>
        <row r="210">
          <cell r="A210" t="str">
            <v>40100071</v>
          </cell>
          <cell r="B210">
            <v>1160</v>
          </cell>
          <cell r="E210" t="str">
            <v>40100071</v>
          </cell>
          <cell r="F210">
            <v>2110</v>
          </cell>
        </row>
        <row r="211">
          <cell r="A211" t="str">
            <v>40100072</v>
          </cell>
          <cell r="B211">
            <v>1160</v>
          </cell>
          <cell r="E211" t="str">
            <v>40100072</v>
          </cell>
          <cell r="F211">
            <v>2110</v>
          </cell>
        </row>
        <row r="212">
          <cell r="A212" t="str">
            <v>40100073</v>
          </cell>
          <cell r="B212">
            <v>1160</v>
          </cell>
          <cell r="E212" t="str">
            <v>40100073</v>
          </cell>
          <cell r="F212">
            <v>2110</v>
          </cell>
        </row>
        <row r="213">
          <cell r="A213" t="str">
            <v>40100075</v>
          </cell>
          <cell r="B213">
            <v>1160</v>
          </cell>
          <cell r="E213" t="str">
            <v>40100075</v>
          </cell>
          <cell r="F213">
            <v>2110</v>
          </cell>
        </row>
        <row r="214">
          <cell r="A214" t="str">
            <v>40100076</v>
          </cell>
          <cell r="B214">
            <v>1160</v>
          </cell>
          <cell r="E214" t="str">
            <v>40100076</v>
          </cell>
          <cell r="F214">
            <v>2110</v>
          </cell>
        </row>
        <row r="215">
          <cell r="A215" t="str">
            <v>40100077</v>
          </cell>
          <cell r="B215">
            <v>1160</v>
          </cell>
          <cell r="E215" t="str">
            <v>40100077</v>
          </cell>
          <cell r="F215">
            <v>2110</v>
          </cell>
        </row>
        <row r="216">
          <cell r="A216" t="str">
            <v>40100078</v>
          </cell>
          <cell r="B216">
            <v>1160</v>
          </cell>
          <cell r="E216" t="str">
            <v>40100078</v>
          </cell>
          <cell r="F216">
            <v>2110</v>
          </cell>
        </row>
        <row r="217">
          <cell r="A217" t="str">
            <v>40100079</v>
          </cell>
          <cell r="B217">
            <v>1160</v>
          </cell>
          <cell r="E217" t="str">
            <v>40100079</v>
          </cell>
          <cell r="F217">
            <v>2110</v>
          </cell>
        </row>
        <row r="218">
          <cell r="A218" t="str">
            <v>40100080</v>
          </cell>
          <cell r="B218">
            <v>1160</v>
          </cell>
          <cell r="E218" t="str">
            <v>40100080</v>
          </cell>
          <cell r="F218">
            <v>2110</v>
          </cell>
        </row>
        <row r="219">
          <cell r="A219" t="str">
            <v>40100081</v>
          </cell>
          <cell r="B219">
            <v>1160</v>
          </cell>
          <cell r="E219" t="str">
            <v>40100081</v>
          </cell>
          <cell r="F219">
            <v>2110</v>
          </cell>
        </row>
        <row r="220">
          <cell r="A220" t="str">
            <v>40100083</v>
          </cell>
          <cell r="B220">
            <v>1160</v>
          </cell>
          <cell r="E220" t="str">
            <v>40100083</v>
          </cell>
          <cell r="F220">
            <v>2110</v>
          </cell>
        </row>
        <row r="221">
          <cell r="A221" t="str">
            <v>40100084</v>
          </cell>
          <cell r="B221">
            <v>1160</v>
          </cell>
          <cell r="E221" t="str">
            <v>40100084</v>
          </cell>
          <cell r="F221">
            <v>2110</v>
          </cell>
        </row>
        <row r="222">
          <cell r="A222" t="str">
            <v>40100085</v>
          </cell>
          <cell r="B222">
            <v>1160</v>
          </cell>
          <cell r="E222" t="str">
            <v>40100085</v>
          </cell>
          <cell r="F222">
            <v>2110</v>
          </cell>
        </row>
        <row r="223">
          <cell r="A223" t="str">
            <v>40100086</v>
          </cell>
          <cell r="B223">
            <v>1160</v>
          </cell>
          <cell r="E223" t="str">
            <v>40100086</v>
          </cell>
          <cell r="F223">
            <v>2110</v>
          </cell>
        </row>
        <row r="224">
          <cell r="A224" t="str">
            <v>40100087</v>
          </cell>
          <cell r="B224">
            <v>1160</v>
          </cell>
          <cell r="E224" t="str">
            <v>40100087</v>
          </cell>
          <cell r="F224">
            <v>2110</v>
          </cell>
        </row>
        <row r="225">
          <cell r="A225" t="str">
            <v>40100088</v>
          </cell>
          <cell r="B225">
            <v>1160</v>
          </cell>
          <cell r="E225" t="str">
            <v>40100088</v>
          </cell>
          <cell r="F225">
            <v>2110</v>
          </cell>
        </row>
        <row r="226">
          <cell r="A226" t="str">
            <v>40100089</v>
          </cell>
          <cell r="B226">
            <v>1160</v>
          </cell>
          <cell r="E226" t="str">
            <v>40100089</v>
          </cell>
          <cell r="F226">
            <v>2110</v>
          </cell>
        </row>
        <row r="227">
          <cell r="A227" t="str">
            <v>40100091</v>
          </cell>
          <cell r="B227">
            <v>1160</v>
          </cell>
          <cell r="E227" t="str">
            <v>40100091</v>
          </cell>
          <cell r="F227">
            <v>2110</v>
          </cell>
        </row>
        <row r="228">
          <cell r="A228" t="str">
            <v>40100092</v>
          </cell>
          <cell r="B228">
            <v>1160</v>
          </cell>
          <cell r="E228" t="str">
            <v>40100092</v>
          </cell>
          <cell r="F228">
            <v>2110</v>
          </cell>
        </row>
        <row r="229">
          <cell r="A229" t="str">
            <v>40100093</v>
          </cell>
          <cell r="B229">
            <v>1160</v>
          </cell>
          <cell r="E229" t="str">
            <v>40100093</v>
          </cell>
          <cell r="F229">
            <v>2110</v>
          </cell>
        </row>
        <row r="230">
          <cell r="A230" t="str">
            <v>40100094</v>
          </cell>
          <cell r="B230">
            <v>1160</v>
          </cell>
          <cell r="E230" t="str">
            <v>40100094</v>
          </cell>
          <cell r="F230">
            <v>2110</v>
          </cell>
        </row>
        <row r="231">
          <cell r="A231" t="str">
            <v>40100096</v>
          </cell>
          <cell r="B231">
            <v>1160</v>
          </cell>
          <cell r="E231" t="str">
            <v>40100096</v>
          </cell>
          <cell r="F231">
            <v>2110</v>
          </cell>
        </row>
        <row r="232">
          <cell r="A232" t="str">
            <v>40100097</v>
          </cell>
          <cell r="B232">
            <v>1160</v>
          </cell>
          <cell r="E232" t="str">
            <v>40100097</v>
          </cell>
          <cell r="F232">
            <v>2110</v>
          </cell>
        </row>
        <row r="233">
          <cell r="A233" t="str">
            <v>40100098</v>
          </cell>
          <cell r="B233">
            <v>1160</v>
          </cell>
          <cell r="E233" t="str">
            <v>40100098</v>
          </cell>
          <cell r="F233">
            <v>2110</v>
          </cell>
        </row>
        <row r="234">
          <cell r="A234" t="str">
            <v>40100099</v>
          </cell>
          <cell r="B234">
            <v>1160</v>
          </cell>
          <cell r="E234" t="str">
            <v>40100099</v>
          </cell>
          <cell r="F234">
            <v>2110</v>
          </cell>
        </row>
        <row r="235">
          <cell r="A235" t="str">
            <v>40100101</v>
          </cell>
          <cell r="B235">
            <v>1160</v>
          </cell>
          <cell r="E235" t="str">
            <v>40100101</v>
          </cell>
          <cell r="F235">
            <v>2110</v>
          </cell>
        </row>
        <row r="236">
          <cell r="A236" t="str">
            <v>40100105</v>
          </cell>
          <cell r="B236">
            <v>1160</v>
          </cell>
          <cell r="E236" t="str">
            <v>40100105</v>
          </cell>
          <cell r="F236">
            <v>2110</v>
          </cell>
        </row>
        <row r="237">
          <cell r="A237" t="str">
            <v>40100106</v>
          </cell>
          <cell r="B237">
            <v>1160</v>
          </cell>
          <cell r="E237" t="str">
            <v>40100106</v>
          </cell>
          <cell r="F237">
            <v>2110</v>
          </cell>
        </row>
        <row r="238">
          <cell r="A238" t="str">
            <v>40100108</v>
          </cell>
          <cell r="B238">
            <v>1160</v>
          </cell>
          <cell r="E238" t="str">
            <v>40100108</v>
          </cell>
          <cell r="F238">
            <v>2110</v>
          </cell>
        </row>
        <row r="239">
          <cell r="A239" t="str">
            <v>40100109</v>
          </cell>
          <cell r="B239">
            <v>1160</v>
          </cell>
          <cell r="E239" t="str">
            <v>40100109</v>
          </cell>
          <cell r="F239">
            <v>2110</v>
          </cell>
        </row>
        <row r="240">
          <cell r="A240" t="str">
            <v>40100110</v>
          </cell>
          <cell r="B240">
            <v>1160</v>
          </cell>
          <cell r="E240" t="str">
            <v>40100110</v>
          </cell>
          <cell r="F240">
            <v>2110</v>
          </cell>
        </row>
        <row r="241">
          <cell r="A241" t="str">
            <v>40100111</v>
          </cell>
          <cell r="B241">
            <v>1160</v>
          </cell>
          <cell r="E241" t="str">
            <v>40100111</v>
          </cell>
          <cell r="F241">
            <v>2110</v>
          </cell>
        </row>
        <row r="242">
          <cell r="A242" t="str">
            <v>40100112</v>
          </cell>
          <cell r="B242">
            <v>1160</v>
          </cell>
          <cell r="E242" t="str">
            <v>40100112</v>
          </cell>
          <cell r="F242">
            <v>2110</v>
          </cell>
        </row>
        <row r="243">
          <cell r="A243" t="str">
            <v>40100113</v>
          </cell>
          <cell r="B243">
            <v>1160</v>
          </cell>
          <cell r="E243" t="str">
            <v>40100113</v>
          </cell>
          <cell r="F243">
            <v>2110</v>
          </cell>
        </row>
        <row r="244">
          <cell r="A244" t="str">
            <v>40100114</v>
          </cell>
          <cell r="B244">
            <v>1160</v>
          </cell>
          <cell r="E244" t="str">
            <v>40100114</v>
          </cell>
          <cell r="F244">
            <v>2110</v>
          </cell>
        </row>
        <row r="245">
          <cell r="A245" t="str">
            <v>40100115</v>
          </cell>
          <cell r="B245">
            <v>1160</v>
          </cell>
          <cell r="E245" t="str">
            <v>40100115</v>
          </cell>
          <cell r="F245">
            <v>2110</v>
          </cell>
        </row>
        <row r="246">
          <cell r="A246" t="str">
            <v>40100118</v>
          </cell>
          <cell r="B246">
            <v>1160</v>
          </cell>
          <cell r="E246" t="str">
            <v>40100118</v>
          </cell>
          <cell r="F246">
            <v>2110</v>
          </cell>
        </row>
        <row r="247">
          <cell r="A247" t="str">
            <v>40100119</v>
          </cell>
          <cell r="B247">
            <v>1160</v>
          </cell>
          <cell r="E247" t="str">
            <v>40100119</v>
          </cell>
          <cell r="F247">
            <v>2110</v>
          </cell>
        </row>
        <row r="248">
          <cell r="A248" t="str">
            <v>40100120</v>
          </cell>
          <cell r="B248">
            <v>1160</v>
          </cell>
          <cell r="E248" t="str">
            <v>40100120</v>
          </cell>
          <cell r="F248">
            <v>2110</v>
          </cell>
        </row>
        <row r="249">
          <cell r="A249" t="str">
            <v>40100121</v>
          </cell>
          <cell r="B249">
            <v>1160</v>
          </cell>
          <cell r="E249" t="str">
            <v>40100121</v>
          </cell>
          <cell r="F249">
            <v>2110</v>
          </cell>
        </row>
        <row r="250">
          <cell r="A250" t="str">
            <v>40100123</v>
          </cell>
          <cell r="B250">
            <v>1160</v>
          </cell>
          <cell r="E250" t="str">
            <v>40100123</v>
          </cell>
          <cell r="F250">
            <v>2110</v>
          </cell>
        </row>
        <row r="251">
          <cell r="A251" t="str">
            <v>40100124</v>
          </cell>
          <cell r="B251">
            <v>1160</v>
          </cell>
          <cell r="E251" t="str">
            <v>40100124</v>
          </cell>
          <cell r="F251">
            <v>2110</v>
          </cell>
        </row>
        <row r="252">
          <cell r="A252" t="str">
            <v>40100128</v>
          </cell>
          <cell r="B252">
            <v>1160</v>
          </cell>
          <cell r="E252" t="str">
            <v>40100128</v>
          </cell>
          <cell r="F252">
            <v>2110</v>
          </cell>
        </row>
        <row r="253">
          <cell r="A253" t="str">
            <v>40100131</v>
          </cell>
          <cell r="B253">
            <v>1150</v>
          </cell>
          <cell r="E253" t="str">
            <v>40100131</v>
          </cell>
          <cell r="F253">
            <v>2130</v>
          </cell>
        </row>
        <row r="254">
          <cell r="A254" t="str">
            <v>40100132</v>
          </cell>
          <cell r="B254">
            <v>1160</v>
          </cell>
          <cell r="E254" t="str">
            <v>40100132</v>
          </cell>
          <cell r="F254">
            <v>2110</v>
          </cell>
        </row>
        <row r="255">
          <cell r="A255" t="str">
            <v>40100138</v>
          </cell>
          <cell r="B255">
            <v>1160</v>
          </cell>
          <cell r="E255" t="str">
            <v>40100138</v>
          </cell>
          <cell r="F255">
            <v>2110</v>
          </cell>
        </row>
        <row r="256">
          <cell r="A256" t="str">
            <v>40100139</v>
          </cell>
          <cell r="B256">
            <v>1160</v>
          </cell>
          <cell r="E256" t="str">
            <v>40100139</v>
          </cell>
          <cell r="F256">
            <v>2110</v>
          </cell>
        </row>
        <row r="257">
          <cell r="A257" t="str">
            <v>40100141</v>
          </cell>
          <cell r="B257">
            <v>1160</v>
          </cell>
          <cell r="E257" t="str">
            <v>40100141</v>
          </cell>
          <cell r="F257">
            <v>2110</v>
          </cell>
        </row>
        <row r="258">
          <cell r="A258" t="str">
            <v>40100148</v>
          </cell>
          <cell r="B258">
            <v>1160</v>
          </cell>
          <cell r="E258" t="str">
            <v>40100148</v>
          </cell>
          <cell r="F258">
            <v>2110</v>
          </cell>
        </row>
        <row r="259">
          <cell r="A259" t="str">
            <v>40100153</v>
          </cell>
          <cell r="B259">
            <v>1160</v>
          </cell>
          <cell r="E259" t="str">
            <v>40100153</v>
          </cell>
          <cell r="F259">
            <v>2110</v>
          </cell>
        </row>
        <row r="260">
          <cell r="A260" t="str">
            <v>40100154</v>
          </cell>
          <cell r="B260">
            <v>1160</v>
          </cell>
          <cell r="E260" t="str">
            <v>40100154</v>
          </cell>
          <cell r="F260">
            <v>2110</v>
          </cell>
        </row>
        <row r="261">
          <cell r="A261" t="str">
            <v>40100156</v>
          </cell>
          <cell r="B261">
            <v>1160</v>
          </cell>
          <cell r="E261" t="str">
            <v>40100156</v>
          </cell>
          <cell r="F261">
            <v>2110</v>
          </cell>
        </row>
        <row r="262">
          <cell r="A262" t="str">
            <v>40100157</v>
          </cell>
          <cell r="B262">
            <v>1160</v>
          </cell>
          <cell r="E262" t="str">
            <v>40100157</v>
          </cell>
          <cell r="F262">
            <v>2110</v>
          </cell>
        </row>
        <row r="263">
          <cell r="A263" t="str">
            <v>40100159</v>
          </cell>
          <cell r="B263">
            <v>1160</v>
          </cell>
          <cell r="E263" t="str">
            <v>40100159</v>
          </cell>
          <cell r="F263">
            <v>2110</v>
          </cell>
        </row>
        <row r="264">
          <cell r="A264" t="str">
            <v>40100160</v>
          </cell>
          <cell r="B264">
            <v>1160</v>
          </cell>
          <cell r="E264" t="str">
            <v>40100160</v>
          </cell>
          <cell r="F264">
            <v>2110</v>
          </cell>
        </row>
        <row r="265">
          <cell r="A265" t="str">
            <v>40100161</v>
          </cell>
          <cell r="B265">
            <v>1160</v>
          </cell>
          <cell r="E265" t="str">
            <v>40100161</v>
          </cell>
          <cell r="F265">
            <v>2110</v>
          </cell>
        </row>
        <row r="266">
          <cell r="A266" t="str">
            <v>40100162</v>
          </cell>
          <cell r="B266">
            <v>1160</v>
          </cell>
          <cell r="E266" t="str">
            <v>40100162</v>
          </cell>
          <cell r="F266">
            <v>2110</v>
          </cell>
        </row>
        <row r="267">
          <cell r="A267" t="str">
            <v>40100163</v>
          </cell>
          <cell r="B267">
            <v>1160</v>
          </cell>
          <cell r="E267" t="str">
            <v>40100163</v>
          </cell>
          <cell r="F267">
            <v>2110</v>
          </cell>
        </row>
        <row r="268">
          <cell r="A268" t="str">
            <v>40100164</v>
          </cell>
          <cell r="B268">
            <v>1160</v>
          </cell>
          <cell r="E268" t="str">
            <v>40100164</v>
          </cell>
          <cell r="F268">
            <v>2110</v>
          </cell>
        </row>
        <row r="269">
          <cell r="A269" t="str">
            <v>40100165</v>
          </cell>
          <cell r="B269">
            <v>1160</v>
          </cell>
          <cell r="E269" t="str">
            <v>40100165</v>
          </cell>
          <cell r="F269">
            <v>2110</v>
          </cell>
        </row>
        <row r="270">
          <cell r="A270" t="str">
            <v>40100166</v>
          </cell>
          <cell r="B270">
            <v>1160</v>
          </cell>
          <cell r="E270" t="str">
            <v>40100166</v>
          </cell>
          <cell r="F270">
            <v>2110</v>
          </cell>
        </row>
        <row r="271">
          <cell r="A271" t="str">
            <v>40100167</v>
          </cell>
          <cell r="B271">
            <v>1160</v>
          </cell>
          <cell r="E271" t="str">
            <v>40100167</v>
          </cell>
          <cell r="F271">
            <v>2110</v>
          </cell>
        </row>
        <row r="272">
          <cell r="A272" t="str">
            <v>40100168</v>
          </cell>
          <cell r="B272">
            <v>1160</v>
          </cell>
          <cell r="E272" t="str">
            <v>40100168</v>
          </cell>
          <cell r="F272">
            <v>2110</v>
          </cell>
        </row>
        <row r="273">
          <cell r="A273" t="str">
            <v>40100169</v>
          </cell>
          <cell r="B273">
            <v>1160</v>
          </cell>
          <cell r="E273" t="str">
            <v>40100169</v>
          </cell>
          <cell r="F273">
            <v>2110</v>
          </cell>
        </row>
        <row r="274">
          <cell r="A274" t="str">
            <v>40100170</v>
          </cell>
          <cell r="B274">
            <v>1160</v>
          </cell>
          <cell r="E274" t="str">
            <v>40100170</v>
          </cell>
          <cell r="F274">
            <v>2110</v>
          </cell>
        </row>
        <row r="275">
          <cell r="A275" t="str">
            <v>40100171</v>
          </cell>
          <cell r="B275">
            <v>1160</v>
          </cell>
          <cell r="E275" t="str">
            <v>40100171</v>
          </cell>
          <cell r="F275">
            <v>2110</v>
          </cell>
        </row>
        <row r="276">
          <cell r="A276" t="str">
            <v>40100173</v>
          </cell>
          <cell r="B276">
            <v>1160</v>
          </cell>
          <cell r="E276" t="str">
            <v>40100173</v>
          </cell>
          <cell r="F276">
            <v>2110</v>
          </cell>
        </row>
        <row r="277">
          <cell r="A277" t="str">
            <v>40100174</v>
          </cell>
          <cell r="B277">
            <v>1160</v>
          </cell>
          <cell r="E277" t="str">
            <v>40100174</v>
          </cell>
          <cell r="F277">
            <v>2110</v>
          </cell>
        </row>
        <row r="278">
          <cell r="A278" t="str">
            <v>40100177</v>
          </cell>
          <cell r="B278">
            <v>1160</v>
          </cell>
          <cell r="E278" t="str">
            <v>40100177</v>
          </cell>
          <cell r="F278">
            <v>2110</v>
          </cell>
        </row>
        <row r="279">
          <cell r="A279" t="str">
            <v>40100180</v>
          </cell>
          <cell r="B279">
            <v>1160</v>
          </cell>
          <cell r="E279" t="str">
            <v>40100180</v>
          </cell>
          <cell r="F279">
            <v>2110</v>
          </cell>
        </row>
        <row r="280">
          <cell r="A280" t="str">
            <v>40100183</v>
          </cell>
          <cell r="B280">
            <v>1160</v>
          </cell>
          <cell r="E280" t="str">
            <v>40100183</v>
          </cell>
          <cell r="F280">
            <v>2110</v>
          </cell>
        </row>
        <row r="281">
          <cell r="A281" t="str">
            <v>40100184</v>
          </cell>
          <cell r="B281">
            <v>1160</v>
          </cell>
          <cell r="E281" t="str">
            <v>40100184</v>
          </cell>
          <cell r="F281">
            <v>2110</v>
          </cell>
        </row>
        <row r="282">
          <cell r="A282" t="str">
            <v>40100185</v>
          </cell>
          <cell r="B282">
            <v>1160</v>
          </cell>
          <cell r="E282" t="str">
            <v>40100185</v>
          </cell>
          <cell r="F282">
            <v>2110</v>
          </cell>
        </row>
        <row r="283">
          <cell r="A283" t="str">
            <v>40100187</v>
          </cell>
          <cell r="B283">
            <v>1160</v>
          </cell>
          <cell r="E283" t="str">
            <v>40100187</v>
          </cell>
          <cell r="F283">
            <v>2110</v>
          </cell>
        </row>
        <row r="284">
          <cell r="A284" t="str">
            <v>40100188</v>
          </cell>
          <cell r="B284">
            <v>1160</v>
          </cell>
          <cell r="E284" t="str">
            <v>40100188</v>
          </cell>
          <cell r="F284">
            <v>2110</v>
          </cell>
        </row>
        <row r="285">
          <cell r="A285" t="str">
            <v>40100192</v>
          </cell>
          <cell r="B285">
            <v>1160</v>
          </cell>
          <cell r="E285" t="str">
            <v>40100192</v>
          </cell>
          <cell r="F285">
            <v>2110</v>
          </cell>
        </row>
        <row r="286">
          <cell r="A286" t="str">
            <v>40100193</v>
          </cell>
          <cell r="B286">
            <v>1160</v>
          </cell>
          <cell r="E286" t="str">
            <v>40100193</v>
          </cell>
          <cell r="F286">
            <v>2110</v>
          </cell>
        </row>
        <row r="287">
          <cell r="A287" t="str">
            <v>40100194</v>
          </cell>
          <cell r="B287">
            <v>1160</v>
          </cell>
          <cell r="E287" t="str">
            <v>40100194</v>
          </cell>
          <cell r="F287">
            <v>2110</v>
          </cell>
        </row>
        <row r="288">
          <cell r="A288" t="str">
            <v>40100195</v>
          </cell>
          <cell r="B288">
            <v>1160</v>
          </cell>
          <cell r="E288" t="str">
            <v>40100195</v>
          </cell>
          <cell r="F288">
            <v>2110</v>
          </cell>
        </row>
        <row r="289">
          <cell r="A289" t="str">
            <v>40100198</v>
          </cell>
          <cell r="B289">
            <v>1160</v>
          </cell>
          <cell r="E289" t="str">
            <v>40100198</v>
          </cell>
          <cell r="F289">
            <v>2110</v>
          </cell>
        </row>
        <row r="290">
          <cell r="A290" t="str">
            <v>40100200</v>
          </cell>
          <cell r="B290">
            <v>1160</v>
          </cell>
          <cell r="E290" t="str">
            <v>40100200</v>
          </cell>
          <cell r="F290">
            <v>2110</v>
          </cell>
        </row>
        <row r="291">
          <cell r="A291" t="str">
            <v>40100201</v>
          </cell>
          <cell r="B291">
            <v>1160</v>
          </cell>
          <cell r="E291" t="str">
            <v>40100201</v>
          </cell>
          <cell r="F291">
            <v>2110</v>
          </cell>
        </row>
        <row r="292">
          <cell r="A292" t="str">
            <v>40100205</v>
          </cell>
          <cell r="B292">
            <v>1160</v>
          </cell>
          <cell r="E292" t="str">
            <v>40100205</v>
          </cell>
          <cell r="F292">
            <v>2110</v>
          </cell>
        </row>
        <row r="293">
          <cell r="A293" t="str">
            <v>40100213</v>
          </cell>
          <cell r="B293">
            <v>1160</v>
          </cell>
          <cell r="E293" t="str">
            <v>40100213</v>
          </cell>
          <cell r="F293">
            <v>2110</v>
          </cell>
        </row>
        <row r="294">
          <cell r="A294" t="str">
            <v>40100216</v>
          </cell>
          <cell r="B294">
            <v>1160</v>
          </cell>
          <cell r="E294" t="str">
            <v>40100216</v>
          </cell>
          <cell r="F294">
            <v>2110</v>
          </cell>
        </row>
        <row r="295">
          <cell r="A295" t="str">
            <v>40100217</v>
          </cell>
          <cell r="B295">
            <v>1160</v>
          </cell>
          <cell r="E295" t="str">
            <v>40100217</v>
          </cell>
          <cell r="F295">
            <v>2110</v>
          </cell>
        </row>
        <row r="296">
          <cell r="A296" t="str">
            <v>40100219</v>
          </cell>
          <cell r="B296">
            <v>1160</v>
          </cell>
          <cell r="E296" t="str">
            <v>40100219</v>
          </cell>
          <cell r="F296">
            <v>2110</v>
          </cell>
        </row>
        <row r="297">
          <cell r="A297" t="str">
            <v>40100220</v>
          </cell>
          <cell r="B297">
            <v>1160</v>
          </cell>
          <cell r="E297" t="str">
            <v>40100220</v>
          </cell>
          <cell r="F297">
            <v>2110</v>
          </cell>
        </row>
        <row r="298">
          <cell r="A298" t="str">
            <v>40100221</v>
          </cell>
          <cell r="B298">
            <v>1160</v>
          </cell>
          <cell r="E298" t="str">
            <v>40100221</v>
          </cell>
          <cell r="F298">
            <v>2110</v>
          </cell>
        </row>
        <row r="299">
          <cell r="A299" t="str">
            <v>40100223</v>
          </cell>
          <cell r="B299">
            <v>1160</v>
          </cell>
          <cell r="E299" t="str">
            <v>40100223</v>
          </cell>
          <cell r="F299">
            <v>2110</v>
          </cell>
        </row>
        <row r="300">
          <cell r="A300" t="str">
            <v>40100226</v>
          </cell>
          <cell r="B300">
            <v>1160</v>
          </cell>
          <cell r="E300" t="str">
            <v>40100226</v>
          </cell>
          <cell r="F300">
            <v>2110</v>
          </cell>
        </row>
        <row r="301">
          <cell r="A301" t="str">
            <v>40100227</v>
          </cell>
          <cell r="B301">
            <v>1160</v>
          </cell>
          <cell r="E301" t="str">
            <v>40100227</v>
          </cell>
          <cell r="F301">
            <v>2110</v>
          </cell>
        </row>
        <row r="302">
          <cell r="A302" t="str">
            <v>40100230</v>
          </cell>
          <cell r="B302">
            <v>1160</v>
          </cell>
          <cell r="E302" t="str">
            <v>40100230</v>
          </cell>
          <cell r="F302">
            <v>2110</v>
          </cell>
        </row>
        <row r="303">
          <cell r="A303" t="str">
            <v>40100231</v>
          </cell>
          <cell r="B303">
            <v>1160</v>
          </cell>
          <cell r="E303" t="str">
            <v>40100231</v>
          </cell>
          <cell r="F303">
            <v>2110</v>
          </cell>
        </row>
        <row r="304">
          <cell r="A304" t="str">
            <v>40100232</v>
          </cell>
          <cell r="B304">
            <v>1160</v>
          </cell>
          <cell r="E304" t="str">
            <v>40100232</v>
          </cell>
          <cell r="F304">
            <v>2110</v>
          </cell>
        </row>
        <row r="305">
          <cell r="A305" t="str">
            <v>40100233</v>
          </cell>
          <cell r="B305">
            <v>1160</v>
          </cell>
          <cell r="E305" t="str">
            <v>40100233</v>
          </cell>
          <cell r="F305">
            <v>2110</v>
          </cell>
        </row>
        <row r="306">
          <cell r="A306" t="str">
            <v>40100235</v>
          </cell>
          <cell r="B306">
            <v>1160</v>
          </cell>
          <cell r="E306" t="str">
            <v>40100235</v>
          </cell>
          <cell r="F306">
            <v>2110</v>
          </cell>
        </row>
        <row r="307">
          <cell r="A307" t="str">
            <v>40100237</v>
          </cell>
          <cell r="B307">
            <v>1160</v>
          </cell>
          <cell r="E307" t="str">
            <v>40100237</v>
          </cell>
          <cell r="F307">
            <v>2110</v>
          </cell>
        </row>
        <row r="308">
          <cell r="A308" t="str">
            <v>40100239</v>
          </cell>
          <cell r="B308">
            <v>1160</v>
          </cell>
          <cell r="E308" t="str">
            <v>40100239</v>
          </cell>
          <cell r="F308">
            <v>2110</v>
          </cell>
        </row>
        <row r="309">
          <cell r="A309" t="str">
            <v>40100240</v>
          </cell>
          <cell r="B309">
            <v>1160</v>
          </cell>
          <cell r="E309" t="str">
            <v>40100240</v>
          </cell>
          <cell r="F309">
            <v>2110</v>
          </cell>
        </row>
        <row r="310">
          <cell r="A310" t="str">
            <v>40100241</v>
          </cell>
          <cell r="B310">
            <v>1160</v>
          </cell>
          <cell r="E310" t="str">
            <v>40100241</v>
          </cell>
          <cell r="F310">
            <v>2110</v>
          </cell>
        </row>
        <row r="311">
          <cell r="A311" t="str">
            <v>40100242</v>
          </cell>
          <cell r="B311">
            <v>1160</v>
          </cell>
          <cell r="E311" t="str">
            <v>40100242</v>
          </cell>
          <cell r="F311">
            <v>2110</v>
          </cell>
        </row>
        <row r="312">
          <cell r="A312" t="str">
            <v>40100245</v>
          </cell>
          <cell r="B312">
            <v>1160</v>
          </cell>
          <cell r="E312" t="str">
            <v>40100245</v>
          </cell>
          <cell r="F312">
            <v>2110</v>
          </cell>
        </row>
        <row r="313">
          <cell r="A313" t="str">
            <v>40100248</v>
          </cell>
          <cell r="B313">
            <v>1160</v>
          </cell>
          <cell r="E313" t="str">
            <v>40100248</v>
          </cell>
          <cell r="F313">
            <v>2110</v>
          </cell>
        </row>
        <row r="314">
          <cell r="A314" t="str">
            <v>40100250</v>
          </cell>
          <cell r="B314">
            <v>1160</v>
          </cell>
          <cell r="E314" t="str">
            <v>40100250</v>
          </cell>
          <cell r="F314">
            <v>2110</v>
          </cell>
        </row>
        <row r="315">
          <cell r="A315" t="str">
            <v>40100252</v>
          </cell>
          <cell r="B315">
            <v>1160</v>
          </cell>
          <cell r="E315" t="str">
            <v>40100252</v>
          </cell>
          <cell r="F315">
            <v>2110</v>
          </cell>
        </row>
        <row r="316">
          <cell r="A316" t="str">
            <v>40100253</v>
          </cell>
          <cell r="B316">
            <v>1160</v>
          </cell>
          <cell r="E316" t="str">
            <v>40100253</v>
          </cell>
          <cell r="F316">
            <v>2110</v>
          </cell>
        </row>
        <row r="317">
          <cell r="A317" t="str">
            <v>40100254</v>
          </cell>
          <cell r="B317">
            <v>1160</v>
          </cell>
          <cell r="E317" t="str">
            <v>40100254</v>
          </cell>
          <cell r="F317">
            <v>2110</v>
          </cell>
        </row>
        <row r="318">
          <cell r="A318" t="str">
            <v>40100255</v>
          </cell>
          <cell r="B318">
            <v>1160</v>
          </cell>
          <cell r="E318" t="str">
            <v>40100255</v>
          </cell>
          <cell r="F318">
            <v>2110</v>
          </cell>
        </row>
        <row r="319">
          <cell r="A319" t="str">
            <v>40100259</v>
          </cell>
          <cell r="B319">
            <v>1160</v>
          </cell>
          <cell r="E319" t="str">
            <v>40100259</v>
          </cell>
          <cell r="F319">
            <v>2110</v>
          </cell>
        </row>
        <row r="320">
          <cell r="A320" t="str">
            <v>40100262</v>
          </cell>
          <cell r="B320">
            <v>1160</v>
          </cell>
          <cell r="E320" t="str">
            <v>40100262</v>
          </cell>
          <cell r="F320">
            <v>2110</v>
          </cell>
        </row>
        <row r="321">
          <cell r="A321" t="str">
            <v>40100263</v>
          </cell>
          <cell r="B321">
            <v>1160</v>
          </cell>
          <cell r="E321" t="str">
            <v>40100263</v>
          </cell>
          <cell r="F321">
            <v>2110</v>
          </cell>
        </row>
        <row r="322">
          <cell r="A322" t="str">
            <v>40100267</v>
          </cell>
          <cell r="B322">
            <v>1160</v>
          </cell>
          <cell r="E322" t="str">
            <v>40100267</v>
          </cell>
          <cell r="F322">
            <v>2110</v>
          </cell>
        </row>
        <row r="323">
          <cell r="A323" t="str">
            <v>40100268</v>
          </cell>
          <cell r="B323">
            <v>1160</v>
          </cell>
          <cell r="E323" t="str">
            <v>40100268</v>
          </cell>
          <cell r="F323">
            <v>2110</v>
          </cell>
        </row>
        <row r="324">
          <cell r="A324" t="str">
            <v>40100270</v>
          </cell>
          <cell r="B324">
            <v>1160</v>
          </cell>
          <cell r="E324" t="str">
            <v>40100270</v>
          </cell>
          <cell r="F324">
            <v>2110</v>
          </cell>
        </row>
        <row r="325">
          <cell r="A325" t="str">
            <v>40100274</v>
          </cell>
          <cell r="B325">
            <v>1160</v>
          </cell>
          <cell r="E325" t="str">
            <v>40100274</v>
          </cell>
          <cell r="F325">
            <v>2110</v>
          </cell>
        </row>
        <row r="326">
          <cell r="A326" t="str">
            <v>40100276</v>
          </cell>
          <cell r="B326">
            <v>1160</v>
          </cell>
          <cell r="E326" t="str">
            <v>40100276</v>
          </cell>
          <cell r="F326">
            <v>2110</v>
          </cell>
        </row>
        <row r="327">
          <cell r="A327" t="str">
            <v>40100278</v>
          </cell>
          <cell r="B327">
            <v>1160</v>
          </cell>
          <cell r="E327" t="str">
            <v>40100278</v>
          </cell>
          <cell r="F327">
            <v>2110</v>
          </cell>
        </row>
        <row r="328">
          <cell r="A328" t="str">
            <v>40100287</v>
          </cell>
          <cell r="B328">
            <v>1160</v>
          </cell>
          <cell r="E328" t="str">
            <v>40100287</v>
          </cell>
          <cell r="F328">
            <v>2110</v>
          </cell>
        </row>
        <row r="329">
          <cell r="A329" t="str">
            <v>40100288</v>
          </cell>
          <cell r="B329">
            <v>1160</v>
          </cell>
          <cell r="E329" t="str">
            <v>40100288</v>
          </cell>
          <cell r="F329">
            <v>2110</v>
          </cell>
        </row>
        <row r="330">
          <cell r="A330" t="str">
            <v>40100290</v>
          </cell>
          <cell r="B330">
            <v>1160</v>
          </cell>
          <cell r="E330" t="str">
            <v>40100290</v>
          </cell>
          <cell r="F330">
            <v>2110</v>
          </cell>
        </row>
        <row r="331">
          <cell r="A331" t="str">
            <v>40100291</v>
          </cell>
          <cell r="B331">
            <v>1160</v>
          </cell>
          <cell r="E331" t="str">
            <v>40100291</v>
          </cell>
          <cell r="F331">
            <v>2110</v>
          </cell>
        </row>
        <row r="332">
          <cell r="A332" t="str">
            <v>40100292</v>
          </cell>
          <cell r="B332">
            <v>1160</v>
          </cell>
          <cell r="E332" t="str">
            <v>40100292</v>
          </cell>
          <cell r="F332">
            <v>2110</v>
          </cell>
        </row>
        <row r="333">
          <cell r="A333" t="str">
            <v>40100295</v>
          </cell>
          <cell r="B333">
            <v>1160</v>
          </cell>
          <cell r="E333" t="str">
            <v>40100295</v>
          </cell>
          <cell r="F333">
            <v>2110</v>
          </cell>
        </row>
        <row r="334">
          <cell r="A334" t="str">
            <v>40100296</v>
          </cell>
          <cell r="B334">
            <v>1160</v>
          </cell>
          <cell r="E334" t="str">
            <v>40100296</v>
          </cell>
          <cell r="F334">
            <v>2110</v>
          </cell>
        </row>
        <row r="335">
          <cell r="A335" t="str">
            <v>40100297</v>
          </cell>
          <cell r="B335">
            <v>1160</v>
          </cell>
          <cell r="E335" t="str">
            <v>40100297</v>
          </cell>
          <cell r="F335">
            <v>2110</v>
          </cell>
        </row>
        <row r="336">
          <cell r="A336" t="str">
            <v>40100298</v>
          </cell>
          <cell r="B336">
            <v>1160</v>
          </cell>
          <cell r="E336" t="str">
            <v>40100298</v>
          </cell>
          <cell r="F336">
            <v>2110</v>
          </cell>
        </row>
        <row r="337">
          <cell r="A337" t="str">
            <v>40100299</v>
          </cell>
          <cell r="B337">
            <v>1160</v>
          </cell>
          <cell r="E337" t="str">
            <v>40100299</v>
          </cell>
          <cell r="F337">
            <v>2110</v>
          </cell>
        </row>
        <row r="338">
          <cell r="A338" t="str">
            <v>40100300</v>
          </cell>
          <cell r="B338">
            <v>1160</v>
          </cell>
          <cell r="E338" t="str">
            <v>40100300</v>
          </cell>
          <cell r="F338">
            <v>2110</v>
          </cell>
        </row>
        <row r="339">
          <cell r="A339" t="str">
            <v>40100305</v>
          </cell>
          <cell r="B339">
            <v>1160</v>
          </cell>
          <cell r="E339" t="str">
            <v>40100305</v>
          </cell>
          <cell r="F339">
            <v>2110</v>
          </cell>
        </row>
        <row r="340">
          <cell r="A340" t="str">
            <v>40100308</v>
          </cell>
          <cell r="B340">
            <v>1160</v>
          </cell>
          <cell r="E340" t="str">
            <v>40100308</v>
          </cell>
          <cell r="F340">
            <v>2110</v>
          </cell>
        </row>
        <row r="341">
          <cell r="A341" t="str">
            <v>40100309</v>
          </cell>
          <cell r="B341">
            <v>1160</v>
          </cell>
          <cell r="E341" t="str">
            <v>40100309</v>
          </cell>
          <cell r="F341">
            <v>2110</v>
          </cell>
        </row>
        <row r="342">
          <cell r="A342" t="str">
            <v>40100311</v>
          </cell>
          <cell r="B342">
            <v>1160</v>
          </cell>
          <cell r="E342" t="str">
            <v>40100311</v>
          </cell>
          <cell r="F342">
            <v>2110</v>
          </cell>
        </row>
        <row r="343">
          <cell r="A343" t="str">
            <v>40100312</v>
          </cell>
          <cell r="B343">
            <v>1160</v>
          </cell>
          <cell r="E343" t="str">
            <v>40100312</v>
          </cell>
          <cell r="F343">
            <v>2110</v>
          </cell>
        </row>
        <row r="344">
          <cell r="A344" t="str">
            <v>40100313</v>
          </cell>
          <cell r="B344">
            <v>1160</v>
          </cell>
          <cell r="E344" t="str">
            <v>40100313</v>
          </cell>
          <cell r="F344">
            <v>2110</v>
          </cell>
        </row>
        <row r="345">
          <cell r="A345" t="str">
            <v>40100318</v>
          </cell>
          <cell r="B345">
            <v>1160</v>
          </cell>
          <cell r="E345" t="str">
            <v>40100318</v>
          </cell>
          <cell r="F345">
            <v>2110</v>
          </cell>
        </row>
        <row r="346">
          <cell r="A346" t="str">
            <v>40100320</v>
          </cell>
          <cell r="B346">
            <v>1160</v>
          </cell>
          <cell r="E346" t="str">
            <v>40100320</v>
          </cell>
          <cell r="F346">
            <v>2110</v>
          </cell>
        </row>
        <row r="347">
          <cell r="A347" t="str">
            <v>40100321</v>
          </cell>
          <cell r="B347">
            <v>1160</v>
          </cell>
          <cell r="E347" t="str">
            <v>40100321</v>
          </cell>
          <cell r="F347">
            <v>2110</v>
          </cell>
        </row>
        <row r="348">
          <cell r="A348" t="str">
            <v>40100324</v>
          </cell>
          <cell r="B348">
            <v>1160</v>
          </cell>
          <cell r="E348" t="str">
            <v>40100324</v>
          </cell>
          <cell r="F348">
            <v>2110</v>
          </cell>
        </row>
        <row r="349">
          <cell r="A349" t="str">
            <v>40100328</v>
          </cell>
          <cell r="B349">
            <v>1160</v>
          </cell>
          <cell r="E349" t="str">
            <v>40100328</v>
          </cell>
          <cell r="F349">
            <v>2110</v>
          </cell>
        </row>
        <row r="350">
          <cell r="A350" t="str">
            <v>40100336</v>
          </cell>
          <cell r="B350">
            <v>1160</v>
          </cell>
          <cell r="E350" t="str">
            <v>40100336</v>
          </cell>
          <cell r="F350">
            <v>2110</v>
          </cell>
        </row>
        <row r="351">
          <cell r="A351" t="str">
            <v>40100342</v>
          </cell>
          <cell r="B351">
            <v>1160</v>
          </cell>
          <cell r="E351" t="str">
            <v>40100342</v>
          </cell>
          <cell r="F351">
            <v>2110</v>
          </cell>
        </row>
        <row r="352">
          <cell r="A352" t="str">
            <v>40100343</v>
          </cell>
          <cell r="B352">
            <v>1160</v>
          </cell>
          <cell r="E352" t="str">
            <v>40100343</v>
          </cell>
          <cell r="F352">
            <v>2110</v>
          </cell>
        </row>
        <row r="353">
          <cell r="A353" t="str">
            <v>40100345</v>
          </cell>
          <cell r="B353">
            <v>1160</v>
          </cell>
          <cell r="E353" t="str">
            <v>40100345</v>
          </cell>
          <cell r="F353">
            <v>2110</v>
          </cell>
        </row>
        <row r="354">
          <cell r="A354" t="str">
            <v>40100348</v>
          </cell>
          <cell r="B354">
            <v>1160</v>
          </cell>
          <cell r="E354" t="str">
            <v>40100348</v>
          </cell>
          <cell r="F354">
            <v>2110</v>
          </cell>
        </row>
        <row r="355">
          <cell r="A355" t="str">
            <v>40100350</v>
          </cell>
          <cell r="B355">
            <v>1160</v>
          </cell>
          <cell r="E355" t="str">
            <v>40100350</v>
          </cell>
          <cell r="F355">
            <v>2110</v>
          </cell>
        </row>
        <row r="356">
          <cell r="A356" t="str">
            <v>40100365</v>
          </cell>
          <cell r="B356">
            <v>1160</v>
          </cell>
          <cell r="E356" t="str">
            <v>40100365</v>
          </cell>
          <cell r="F356">
            <v>2110</v>
          </cell>
        </row>
        <row r="357">
          <cell r="A357" t="str">
            <v>40100371</v>
          </cell>
          <cell r="B357">
            <v>1160</v>
          </cell>
          <cell r="E357" t="str">
            <v>40100371</v>
          </cell>
          <cell r="F357">
            <v>2110</v>
          </cell>
        </row>
        <row r="358">
          <cell r="A358" t="str">
            <v>40100372</v>
          </cell>
          <cell r="B358">
            <v>1160</v>
          </cell>
          <cell r="E358" t="str">
            <v>40100372</v>
          </cell>
          <cell r="F358">
            <v>2110</v>
          </cell>
        </row>
        <row r="359">
          <cell r="A359" t="str">
            <v>40100376</v>
          </cell>
          <cell r="B359">
            <v>1160</v>
          </cell>
          <cell r="E359" t="str">
            <v>40100376</v>
          </cell>
          <cell r="F359">
            <v>2110</v>
          </cell>
        </row>
        <row r="360">
          <cell r="A360" t="str">
            <v>40100379</v>
          </cell>
          <cell r="B360">
            <v>1160</v>
          </cell>
          <cell r="E360" t="str">
            <v>40100379</v>
          </cell>
          <cell r="F360">
            <v>2110</v>
          </cell>
        </row>
        <row r="361">
          <cell r="A361" t="str">
            <v>40100381</v>
          </cell>
          <cell r="B361">
            <v>1160</v>
          </cell>
          <cell r="E361" t="str">
            <v>40100381</v>
          </cell>
          <cell r="F361">
            <v>2110</v>
          </cell>
        </row>
        <row r="362">
          <cell r="A362" t="str">
            <v>40100383</v>
          </cell>
          <cell r="B362">
            <v>1160</v>
          </cell>
          <cell r="E362" t="str">
            <v>40100383</v>
          </cell>
          <cell r="F362">
            <v>2110</v>
          </cell>
        </row>
        <row r="363">
          <cell r="A363" t="str">
            <v>40100385</v>
          </cell>
          <cell r="B363">
            <v>1160</v>
          </cell>
          <cell r="E363" t="str">
            <v>40100385</v>
          </cell>
          <cell r="F363">
            <v>2110</v>
          </cell>
        </row>
        <row r="364">
          <cell r="A364" t="str">
            <v>40100389</v>
          </cell>
          <cell r="B364">
            <v>1160</v>
          </cell>
          <cell r="E364" t="str">
            <v>40100389</v>
          </cell>
          <cell r="F364">
            <v>2110</v>
          </cell>
        </row>
        <row r="365">
          <cell r="A365" t="str">
            <v>40100390</v>
          </cell>
          <cell r="B365">
            <v>1160</v>
          </cell>
          <cell r="E365" t="str">
            <v>40100390</v>
          </cell>
          <cell r="F365">
            <v>2110</v>
          </cell>
        </row>
        <row r="366">
          <cell r="A366" t="str">
            <v>40100391</v>
          </cell>
          <cell r="B366">
            <v>1160</v>
          </cell>
          <cell r="E366" t="str">
            <v>40100391</v>
          </cell>
          <cell r="F366">
            <v>2110</v>
          </cell>
        </row>
        <row r="367">
          <cell r="A367" t="str">
            <v>40100392</v>
          </cell>
          <cell r="B367">
            <v>1160</v>
          </cell>
          <cell r="E367" t="str">
            <v>40100392</v>
          </cell>
          <cell r="F367">
            <v>2110</v>
          </cell>
        </row>
        <row r="368">
          <cell r="A368" t="str">
            <v>40100394</v>
          </cell>
          <cell r="B368">
            <v>1160</v>
          </cell>
          <cell r="E368" t="str">
            <v>40100394</v>
          </cell>
          <cell r="F368">
            <v>2110</v>
          </cell>
        </row>
        <row r="369">
          <cell r="A369" t="str">
            <v>40100395</v>
          </cell>
          <cell r="B369">
            <v>1160</v>
          </cell>
          <cell r="E369" t="str">
            <v>40100395</v>
          </cell>
          <cell r="F369">
            <v>2110</v>
          </cell>
        </row>
        <row r="370">
          <cell r="A370" t="str">
            <v>40100397</v>
          </cell>
          <cell r="B370">
            <v>1160</v>
          </cell>
          <cell r="E370" t="str">
            <v>40100397</v>
          </cell>
          <cell r="F370">
            <v>2110</v>
          </cell>
        </row>
        <row r="371">
          <cell r="A371" t="str">
            <v>40100398</v>
          </cell>
          <cell r="B371">
            <v>1160</v>
          </cell>
          <cell r="E371" t="str">
            <v>40100398</v>
          </cell>
          <cell r="F371">
            <v>2110</v>
          </cell>
        </row>
        <row r="372">
          <cell r="A372" t="str">
            <v>40100401</v>
          </cell>
          <cell r="B372">
            <v>1160</v>
          </cell>
          <cell r="E372" t="str">
            <v>40100401</v>
          </cell>
          <cell r="F372">
            <v>2110</v>
          </cell>
        </row>
        <row r="373">
          <cell r="A373" t="str">
            <v>40100403</v>
          </cell>
          <cell r="B373">
            <v>1160</v>
          </cell>
          <cell r="E373" t="str">
            <v>40100403</v>
          </cell>
          <cell r="F373">
            <v>2110</v>
          </cell>
        </row>
        <row r="374">
          <cell r="A374" t="str">
            <v>40100405</v>
          </cell>
          <cell r="B374">
            <v>1160</v>
          </cell>
          <cell r="E374" t="str">
            <v>40100405</v>
          </cell>
          <cell r="F374">
            <v>2110</v>
          </cell>
        </row>
        <row r="375">
          <cell r="A375" t="str">
            <v>40100407</v>
          </cell>
          <cell r="B375">
            <v>1160</v>
          </cell>
          <cell r="E375" t="str">
            <v>40100407</v>
          </cell>
          <cell r="F375">
            <v>2110</v>
          </cell>
        </row>
        <row r="376">
          <cell r="A376" t="str">
            <v>40100408</v>
          </cell>
          <cell r="B376">
            <v>1160</v>
          </cell>
          <cell r="E376" t="str">
            <v>40100408</v>
          </cell>
          <cell r="F376">
            <v>2110</v>
          </cell>
        </row>
        <row r="377">
          <cell r="A377" t="str">
            <v>40100409</v>
          </cell>
          <cell r="B377">
            <v>1160</v>
          </cell>
          <cell r="E377" t="str">
            <v>40100409</v>
          </cell>
          <cell r="F377">
            <v>2110</v>
          </cell>
        </row>
        <row r="378">
          <cell r="A378" t="str">
            <v>40100410</v>
          </cell>
          <cell r="B378">
            <v>1160</v>
          </cell>
          <cell r="E378" t="str">
            <v>40100410</v>
          </cell>
          <cell r="F378">
            <v>2110</v>
          </cell>
        </row>
        <row r="379">
          <cell r="A379" t="str">
            <v>40100418</v>
          </cell>
          <cell r="B379">
            <v>1160</v>
          </cell>
          <cell r="E379" t="str">
            <v>40100418</v>
          </cell>
          <cell r="F379">
            <v>2110</v>
          </cell>
        </row>
        <row r="380">
          <cell r="A380" t="str">
            <v>40100421</v>
          </cell>
          <cell r="B380">
            <v>1160</v>
          </cell>
          <cell r="E380" t="str">
            <v>40100421</v>
          </cell>
          <cell r="F380">
            <v>2110</v>
          </cell>
        </row>
        <row r="381">
          <cell r="A381" t="str">
            <v>40100422</v>
          </cell>
          <cell r="B381">
            <v>1160</v>
          </cell>
          <cell r="E381" t="str">
            <v>40100422</v>
          </cell>
          <cell r="F381">
            <v>2110</v>
          </cell>
        </row>
        <row r="382">
          <cell r="A382" t="str">
            <v>40100426</v>
          </cell>
          <cell r="B382">
            <v>1160</v>
          </cell>
          <cell r="E382" t="str">
            <v>40100426</v>
          </cell>
          <cell r="F382">
            <v>2110</v>
          </cell>
        </row>
        <row r="383">
          <cell r="A383" t="str">
            <v>40100429</v>
          </cell>
          <cell r="B383">
            <v>1160</v>
          </cell>
          <cell r="E383" t="str">
            <v>40100429</v>
          </cell>
          <cell r="F383">
            <v>2110</v>
          </cell>
        </row>
        <row r="384">
          <cell r="A384" t="str">
            <v>40100432</v>
          </cell>
          <cell r="B384">
            <v>1160</v>
          </cell>
          <cell r="E384" t="str">
            <v>40100432</v>
          </cell>
          <cell r="F384">
            <v>2110</v>
          </cell>
        </row>
        <row r="385">
          <cell r="A385" t="str">
            <v>40100438</v>
          </cell>
          <cell r="B385">
            <v>1160</v>
          </cell>
          <cell r="E385" t="str">
            <v>40100438</v>
          </cell>
          <cell r="F385">
            <v>2110</v>
          </cell>
        </row>
        <row r="386">
          <cell r="A386" t="str">
            <v>40100440</v>
          </cell>
          <cell r="B386">
            <v>1160</v>
          </cell>
          <cell r="E386" t="str">
            <v>40100440</v>
          </cell>
          <cell r="F386">
            <v>2110</v>
          </cell>
        </row>
        <row r="387">
          <cell r="A387" t="str">
            <v>40100441</v>
          </cell>
          <cell r="B387">
            <v>1160</v>
          </cell>
          <cell r="E387" t="str">
            <v>40100441</v>
          </cell>
          <cell r="F387">
            <v>2110</v>
          </cell>
        </row>
        <row r="388">
          <cell r="A388" t="str">
            <v>40100442</v>
          </cell>
          <cell r="B388">
            <v>1160</v>
          </cell>
          <cell r="E388" t="str">
            <v>40100442</v>
          </cell>
          <cell r="F388">
            <v>2110</v>
          </cell>
        </row>
        <row r="389">
          <cell r="A389" t="str">
            <v>40100443</v>
          </cell>
          <cell r="B389">
            <v>1160</v>
          </cell>
          <cell r="E389" t="str">
            <v>40100443</v>
          </cell>
          <cell r="F389">
            <v>2110</v>
          </cell>
        </row>
        <row r="390">
          <cell r="A390" t="str">
            <v>40100445</v>
          </cell>
          <cell r="B390">
            <v>1160</v>
          </cell>
          <cell r="E390" t="str">
            <v>40100445</v>
          </cell>
          <cell r="F390">
            <v>2110</v>
          </cell>
        </row>
        <row r="391">
          <cell r="A391" t="str">
            <v>40100447</v>
          </cell>
          <cell r="B391">
            <v>1160</v>
          </cell>
          <cell r="E391" t="str">
            <v>40100447</v>
          </cell>
          <cell r="F391">
            <v>2110</v>
          </cell>
        </row>
        <row r="392">
          <cell r="A392" t="str">
            <v>40100449</v>
          </cell>
          <cell r="B392">
            <v>1160</v>
          </cell>
          <cell r="E392" t="str">
            <v>40100449</v>
          </cell>
          <cell r="F392">
            <v>2110</v>
          </cell>
        </row>
        <row r="393">
          <cell r="A393" t="str">
            <v>40100454</v>
          </cell>
          <cell r="B393">
            <v>1160</v>
          </cell>
          <cell r="E393" t="str">
            <v>40100454</v>
          </cell>
          <cell r="F393">
            <v>2110</v>
          </cell>
        </row>
        <row r="394">
          <cell r="A394" t="str">
            <v>40100457</v>
          </cell>
          <cell r="B394">
            <v>1160</v>
          </cell>
          <cell r="E394" t="str">
            <v>40100457</v>
          </cell>
          <cell r="F394">
            <v>2110</v>
          </cell>
        </row>
        <row r="395">
          <cell r="A395" t="str">
            <v>40100458</v>
          </cell>
          <cell r="B395">
            <v>1160</v>
          </cell>
          <cell r="E395" t="str">
            <v>40100458</v>
          </cell>
          <cell r="F395">
            <v>2110</v>
          </cell>
        </row>
        <row r="396">
          <cell r="A396" t="str">
            <v>40100459</v>
          </cell>
          <cell r="B396">
            <v>1160</v>
          </cell>
          <cell r="E396" t="str">
            <v>40100459</v>
          </cell>
          <cell r="F396">
            <v>2110</v>
          </cell>
        </row>
        <row r="397">
          <cell r="A397" t="str">
            <v>40100460</v>
          </cell>
          <cell r="B397">
            <v>1160</v>
          </cell>
          <cell r="E397" t="str">
            <v>40100460</v>
          </cell>
          <cell r="F397">
            <v>2110</v>
          </cell>
        </row>
        <row r="398">
          <cell r="A398" t="str">
            <v>40100461</v>
          </cell>
          <cell r="B398">
            <v>1160</v>
          </cell>
          <cell r="E398" t="str">
            <v>40100461</v>
          </cell>
          <cell r="F398">
            <v>2110</v>
          </cell>
        </row>
        <row r="399">
          <cell r="A399" t="str">
            <v>40100462</v>
          </cell>
          <cell r="B399">
            <v>1160</v>
          </cell>
          <cell r="E399" t="str">
            <v>40100462</v>
          </cell>
          <cell r="F399">
            <v>2110</v>
          </cell>
        </row>
        <row r="400">
          <cell r="A400" t="str">
            <v>40100464</v>
          </cell>
          <cell r="B400">
            <v>1160</v>
          </cell>
          <cell r="E400" t="str">
            <v>40100464</v>
          </cell>
          <cell r="F400">
            <v>2110</v>
          </cell>
        </row>
        <row r="401">
          <cell r="A401" t="str">
            <v>40100465</v>
          </cell>
          <cell r="B401">
            <v>1160</v>
          </cell>
          <cell r="E401" t="str">
            <v>40100465</v>
          </cell>
          <cell r="F401">
            <v>2110</v>
          </cell>
        </row>
        <row r="402">
          <cell r="A402" t="str">
            <v>40100468</v>
          </cell>
          <cell r="B402">
            <v>1160</v>
          </cell>
          <cell r="E402" t="str">
            <v>40100468</v>
          </cell>
          <cell r="F402">
            <v>2110</v>
          </cell>
        </row>
        <row r="403">
          <cell r="A403" t="str">
            <v>40100469</v>
          </cell>
          <cell r="B403">
            <v>1160</v>
          </cell>
          <cell r="E403" t="str">
            <v>40100469</v>
          </cell>
          <cell r="F403">
            <v>2110</v>
          </cell>
        </row>
        <row r="404">
          <cell r="A404" t="str">
            <v>40100471</v>
          </cell>
          <cell r="B404">
            <v>1160</v>
          </cell>
          <cell r="E404" t="str">
            <v>40100471</v>
          </cell>
          <cell r="F404">
            <v>2110</v>
          </cell>
        </row>
        <row r="405">
          <cell r="A405" t="str">
            <v>40100472</v>
          </cell>
          <cell r="B405">
            <v>1160</v>
          </cell>
          <cell r="E405" t="str">
            <v>40100472</v>
          </cell>
          <cell r="F405">
            <v>2110</v>
          </cell>
        </row>
        <row r="406">
          <cell r="A406" t="str">
            <v>40100473</v>
          </cell>
          <cell r="B406">
            <v>1160</v>
          </cell>
          <cell r="E406" t="str">
            <v>40100473</v>
          </cell>
          <cell r="F406">
            <v>2110</v>
          </cell>
        </row>
        <row r="407">
          <cell r="A407" t="str">
            <v>40100474</v>
          </cell>
          <cell r="B407">
            <v>1160</v>
          </cell>
          <cell r="E407" t="str">
            <v>40100474</v>
          </cell>
          <cell r="F407">
            <v>2110</v>
          </cell>
        </row>
        <row r="408">
          <cell r="A408" t="str">
            <v>40100480</v>
          </cell>
          <cell r="B408">
            <v>1160</v>
          </cell>
          <cell r="E408" t="str">
            <v>40100480</v>
          </cell>
          <cell r="F408">
            <v>2110</v>
          </cell>
        </row>
        <row r="409">
          <cell r="A409" t="str">
            <v>40100481</v>
          </cell>
          <cell r="B409">
            <v>1160</v>
          </cell>
          <cell r="E409" t="str">
            <v>40100481</v>
          </cell>
          <cell r="F409">
            <v>2110</v>
          </cell>
        </row>
        <row r="410">
          <cell r="A410" t="str">
            <v>40100482</v>
          </cell>
          <cell r="B410">
            <v>1160</v>
          </cell>
          <cell r="E410" t="str">
            <v>40100482</v>
          </cell>
          <cell r="F410">
            <v>2110</v>
          </cell>
        </row>
        <row r="411">
          <cell r="A411" t="str">
            <v>40100484</v>
          </cell>
          <cell r="B411">
            <v>1160</v>
          </cell>
          <cell r="E411" t="str">
            <v>40100484</v>
          </cell>
          <cell r="F411">
            <v>2110</v>
          </cell>
        </row>
        <row r="412">
          <cell r="A412" t="str">
            <v>40100485</v>
          </cell>
          <cell r="B412">
            <v>1160</v>
          </cell>
          <cell r="E412" t="str">
            <v>40100485</v>
          </cell>
          <cell r="F412">
            <v>2110</v>
          </cell>
        </row>
        <row r="413">
          <cell r="A413" t="str">
            <v>40100487</v>
          </cell>
          <cell r="B413">
            <v>1160</v>
          </cell>
          <cell r="E413" t="str">
            <v>40100487</v>
          </cell>
          <cell r="F413">
            <v>2110</v>
          </cell>
        </row>
        <row r="414">
          <cell r="A414" t="str">
            <v>40100495</v>
          </cell>
          <cell r="B414">
            <v>1160</v>
          </cell>
          <cell r="E414" t="str">
            <v>40100495</v>
          </cell>
          <cell r="F414">
            <v>2110</v>
          </cell>
        </row>
        <row r="415">
          <cell r="A415" t="str">
            <v>40100496</v>
          </cell>
          <cell r="B415">
            <v>1160</v>
          </cell>
          <cell r="E415" t="str">
            <v>40100496</v>
          </cell>
          <cell r="F415">
            <v>2110</v>
          </cell>
        </row>
        <row r="416">
          <cell r="A416" t="str">
            <v>40100497</v>
          </cell>
          <cell r="B416">
            <v>1160</v>
          </cell>
          <cell r="E416" t="str">
            <v>40100497</v>
          </cell>
          <cell r="F416">
            <v>2110</v>
          </cell>
        </row>
        <row r="417">
          <cell r="A417" t="str">
            <v>40100499</v>
          </cell>
          <cell r="B417">
            <v>1160</v>
          </cell>
          <cell r="E417" t="str">
            <v>40100499</v>
          </cell>
          <cell r="F417">
            <v>2110</v>
          </cell>
        </row>
        <row r="418">
          <cell r="A418" t="str">
            <v>40100503</v>
          </cell>
          <cell r="B418">
            <v>1160</v>
          </cell>
          <cell r="E418" t="str">
            <v>40100503</v>
          </cell>
          <cell r="F418">
            <v>2110</v>
          </cell>
        </row>
        <row r="419">
          <cell r="A419" t="str">
            <v>40100506</v>
          </cell>
          <cell r="B419">
            <v>1160</v>
          </cell>
          <cell r="E419" t="str">
            <v>40100506</v>
          </cell>
          <cell r="F419">
            <v>2110</v>
          </cell>
        </row>
        <row r="420">
          <cell r="A420" t="str">
            <v>40100507</v>
          </cell>
          <cell r="B420">
            <v>1160</v>
          </cell>
          <cell r="E420" t="str">
            <v>40100507</v>
          </cell>
          <cell r="F420">
            <v>2110</v>
          </cell>
        </row>
        <row r="421">
          <cell r="A421" t="str">
            <v>40100508</v>
          </cell>
          <cell r="B421">
            <v>1160</v>
          </cell>
          <cell r="E421" t="str">
            <v>40100508</v>
          </cell>
          <cell r="F421">
            <v>2110</v>
          </cell>
        </row>
        <row r="422">
          <cell r="A422" t="str">
            <v>40100512</v>
          </cell>
          <cell r="B422">
            <v>1160</v>
          </cell>
          <cell r="E422" t="str">
            <v>40100512</v>
          </cell>
          <cell r="F422">
            <v>2110</v>
          </cell>
        </row>
        <row r="423">
          <cell r="A423" t="str">
            <v>40100513</v>
          </cell>
          <cell r="B423">
            <v>1160</v>
          </cell>
          <cell r="E423" t="str">
            <v>40100513</v>
          </cell>
          <cell r="F423">
            <v>2110</v>
          </cell>
        </row>
        <row r="424">
          <cell r="A424" t="str">
            <v>40100516</v>
          </cell>
          <cell r="B424">
            <v>1160</v>
          </cell>
          <cell r="E424" t="str">
            <v>40100516</v>
          </cell>
          <cell r="F424">
            <v>2110</v>
          </cell>
        </row>
        <row r="425">
          <cell r="A425" t="str">
            <v>40100517</v>
          </cell>
          <cell r="B425">
            <v>1160</v>
          </cell>
          <cell r="E425" t="str">
            <v>40100517</v>
          </cell>
          <cell r="F425">
            <v>2110</v>
          </cell>
        </row>
        <row r="426">
          <cell r="A426" t="str">
            <v>40100520</v>
          </cell>
          <cell r="B426">
            <v>1160</v>
          </cell>
          <cell r="E426" t="str">
            <v>40100520</v>
          </cell>
          <cell r="F426">
            <v>2110</v>
          </cell>
        </row>
        <row r="427">
          <cell r="A427" t="str">
            <v>40100521</v>
          </cell>
          <cell r="B427">
            <v>1160</v>
          </cell>
          <cell r="E427" t="str">
            <v>40100521</v>
          </cell>
          <cell r="F427">
            <v>2110</v>
          </cell>
        </row>
        <row r="428">
          <cell r="A428" t="str">
            <v>40100523</v>
          </cell>
          <cell r="B428">
            <v>1160</v>
          </cell>
          <cell r="E428" t="str">
            <v>40100523</v>
          </cell>
          <cell r="F428">
            <v>2110</v>
          </cell>
        </row>
        <row r="429">
          <cell r="A429" t="str">
            <v>40100524</v>
          </cell>
          <cell r="B429">
            <v>1160</v>
          </cell>
          <cell r="E429" t="str">
            <v>40100524</v>
          </cell>
          <cell r="F429">
            <v>2110</v>
          </cell>
        </row>
        <row r="430">
          <cell r="A430" t="str">
            <v>40100525</v>
          </cell>
          <cell r="B430">
            <v>1160</v>
          </cell>
          <cell r="E430" t="str">
            <v>40100525</v>
          </cell>
          <cell r="F430">
            <v>2110</v>
          </cell>
        </row>
        <row r="431">
          <cell r="A431" t="str">
            <v>40100526</v>
          </cell>
          <cell r="B431">
            <v>1160</v>
          </cell>
          <cell r="E431" t="str">
            <v>40100526</v>
          </cell>
          <cell r="F431">
            <v>2110</v>
          </cell>
        </row>
        <row r="432">
          <cell r="A432" t="str">
            <v>40100528</v>
          </cell>
          <cell r="B432">
            <v>1160</v>
          </cell>
          <cell r="E432" t="str">
            <v>40100528</v>
          </cell>
          <cell r="F432">
            <v>2110</v>
          </cell>
        </row>
        <row r="433">
          <cell r="A433" t="str">
            <v>40100530</v>
          </cell>
          <cell r="B433">
            <v>1160</v>
          </cell>
          <cell r="E433" t="str">
            <v>40100530</v>
          </cell>
          <cell r="F433">
            <v>2110</v>
          </cell>
        </row>
        <row r="434">
          <cell r="A434" t="str">
            <v>40100532</v>
          </cell>
          <cell r="B434">
            <v>1160</v>
          </cell>
          <cell r="E434" t="str">
            <v>40100532</v>
          </cell>
          <cell r="F434">
            <v>2110</v>
          </cell>
        </row>
        <row r="435">
          <cell r="A435" t="str">
            <v>40100533</v>
          </cell>
          <cell r="B435">
            <v>1160</v>
          </cell>
          <cell r="E435" t="str">
            <v>40100533</v>
          </cell>
          <cell r="F435">
            <v>2110</v>
          </cell>
        </row>
        <row r="436">
          <cell r="A436" t="str">
            <v>40100534</v>
          </cell>
          <cell r="B436">
            <v>1160</v>
          </cell>
          <cell r="E436" t="str">
            <v>40100534</v>
          </cell>
          <cell r="F436">
            <v>2110</v>
          </cell>
        </row>
        <row r="437">
          <cell r="A437" t="str">
            <v>40100539</v>
          </cell>
          <cell r="B437">
            <v>1160</v>
          </cell>
          <cell r="E437" t="str">
            <v>40100539</v>
          </cell>
          <cell r="F437">
            <v>2110</v>
          </cell>
        </row>
        <row r="438">
          <cell r="A438" t="str">
            <v>40100540</v>
          </cell>
          <cell r="B438">
            <v>1160</v>
          </cell>
          <cell r="E438" t="str">
            <v>40100540</v>
          </cell>
          <cell r="F438">
            <v>2110</v>
          </cell>
        </row>
        <row r="439">
          <cell r="A439" t="str">
            <v>40100541</v>
          </cell>
          <cell r="B439">
            <v>1160</v>
          </cell>
          <cell r="E439" t="str">
            <v>40100541</v>
          </cell>
          <cell r="F439">
            <v>2110</v>
          </cell>
        </row>
        <row r="440">
          <cell r="A440" t="str">
            <v>40100543</v>
          </cell>
          <cell r="B440">
            <v>1160</v>
          </cell>
          <cell r="E440" t="str">
            <v>40100543</v>
          </cell>
          <cell r="F440">
            <v>2110</v>
          </cell>
        </row>
        <row r="441">
          <cell r="A441" t="str">
            <v>40100544</v>
          </cell>
          <cell r="B441">
            <v>1160</v>
          </cell>
          <cell r="E441" t="str">
            <v>40100544</v>
          </cell>
          <cell r="F441">
            <v>2110</v>
          </cell>
        </row>
        <row r="442">
          <cell r="A442" t="str">
            <v>40100545</v>
          </cell>
          <cell r="B442">
            <v>1160</v>
          </cell>
          <cell r="E442" t="str">
            <v>40100545</v>
          </cell>
          <cell r="F442">
            <v>2110</v>
          </cell>
        </row>
        <row r="443">
          <cell r="A443" t="str">
            <v>40100547</v>
          </cell>
          <cell r="B443">
            <v>1160</v>
          </cell>
          <cell r="E443" t="str">
            <v>40100547</v>
          </cell>
          <cell r="F443">
            <v>2110</v>
          </cell>
        </row>
        <row r="444">
          <cell r="A444" t="str">
            <v>40100549</v>
          </cell>
          <cell r="B444">
            <v>1160</v>
          </cell>
          <cell r="E444" t="str">
            <v>40100549</v>
          </cell>
          <cell r="F444">
            <v>2110</v>
          </cell>
        </row>
        <row r="445">
          <cell r="A445" t="str">
            <v>40100551</v>
          </cell>
          <cell r="B445">
            <v>1160</v>
          </cell>
          <cell r="E445" t="str">
            <v>40100551</v>
          </cell>
          <cell r="F445">
            <v>2110</v>
          </cell>
        </row>
        <row r="446">
          <cell r="A446" t="str">
            <v>40100554</v>
          </cell>
          <cell r="B446">
            <v>1160</v>
          </cell>
          <cell r="E446" t="str">
            <v>40100554</v>
          </cell>
          <cell r="F446">
            <v>2110</v>
          </cell>
        </row>
        <row r="447">
          <cell r="A447" t="str">
            <v>40100556</v>
          </cell>
          <cell r="B447">
            <v>1160</v>
          </cell>
          <cell r="E447" t="str">
            <v>40100556</v>
          </cell>
          <cell r="F447">
            <v>2110</v>
          </cell>
        </row>
        <row r="448">
          <cell r="A448" t="str">
            <v>40100560</v>
          </cell>
          <cell r="B448">
            <v>1160</v>
          </cell>
          <cell r="E448" t="str">
            <v>40100560</v>
          </cell>
          <cell r="F448">
            <v>2110</v>
          </cell>
        </row>
        <row r="449">
          <cell r="A449" t="str">
            <v>40100565</v>
          </cell>
          <cell r="B449">
            <v>1160</v>
          </cell>
          <cell r="E449" t="str">
            <v>40100565</v>
          </cell>
          <cell r="F449">
            <v>2110</v>
          </cell>
        </row>
        <row r="450">
          <cell r="A450" t="str">
            <v>40100566</v>
          </cell>
          <cell r="B450">
            <v>1160</v>
          </cell>
          <cell r="E450" t="str">
            <v>40100566</v>
          </cell>
          <cell r="F450">
            <v>2110</v>
          </cell>
        </row>
        <row r="451">
          <cell r="A451" t="str">
            <v>40100567</v>
          </cell>
          <cell r="B451">
            <v>1160</v>
          </cell>
          <cell r="E451" t="str">
            <v>40100567</v>
          </cell>
          <cell r="F451">
            <v>2110</v>
          </cell>
        </row>
        <row r="452">
          <cell r="A452" t="str">
            <v>40100570</v>
          </cell>
          <cell r="B452">
            <v>1160</v>
          </cell>
          <cell r="E452" t="str">
            <v>40100570</v>
          </cell>
          <cell r="F452">
            <v>2110</v>
          </cell>
        </row>
        <row r="453">
          <cell r="A453" t="str">
            <v>40100571</v>
          </cell>
          <cell r="B453">
            <v>1160</v>
          </cell>
          <cell r="E453" t="str">
            <v>40100571</v>
          </cell>
          <cell r="F453">
            <v>2110</v>
          </cell>
        </row>
        <row r="454">
          <cell r="A454" t="str">
            <v>40100573</v>
          </cell>
          <cell r="B454">
            <v>1160</v>
          </cell>
          <cell r="E454" t="str">
            <v>40100573</v>
          </cell>
          <cell r="F454">
            <v>2110</v>
          </cell>
        </row>
        <row r="455">
          <cell r="A455" t="str">
            <v>40100575</v>
          </cell>
          <cell r="B455">
            <v>1160</v>
          </cell>
          <cell r="E455" t="str">
            <v>40100575</v>
          </cell>
          <cell r="F455">
            <v>2110</v>
          </cell>
        </row>
        <row r="456">
          <cell r="A456" t="str">
            <v>40100577</v>
          </cell>
          <cell r="B456">
            <v>1160</v>
          </cell>
          <cell r="E456" t="str">
            <v>40100577</v>
          </cell>
          <cell r="F456">
            <v>2110</v>
          </cell>
        </row>
        <row r="457">
          <cell r="A457" t="str">
            <v>40100578</v>
          </cell>
          <cell r="B457">
            <v>1160</v>
          </cell>
          <cell r="E457" t="str">
            <v>40100578</v>
          </cell>
          <cell r="F457">
            <v>2110</v>
          </cell>
        </row>
        <row r="458">
          <cell r="A458" t="str">
            <v>40100579</v>
          </cell>
          <cell r="B458">
            <v>1160</v>
          </cell>
          <cell r="E458" t="str">
            <v>40100579</v>
          </cell>
          <cell r="F458">
            <v>2110</v>
          </cell>
        </row>
        <row r="459">
          <cell r="A459" t="str">
            <v>40100580</v>
          </cell>
          <cell r="B459">
            <v>1160</v>
          </cell>
          <cell r="E459" t="str">
            <v>40100580</v>
          </cell>
          <cell r="F459">
            <v>2110</v>
          </cell>
        </row>
        <row r="460">
          <cell r="A460" t="str">
            <v>40100583</v>
          </cell>
          <cell r="B460">
            <v>1160</v>
          </cell>
          <cell r="E460" t="str">
            <v>40100583</v>
          </cell>
          <cell r="F460">
            <v>2110</v>
          </cell>
        </row>
        <row r="461">
          <cell r="A461" t="str">
            <v>40100584</v>
          </cell>
          <cell r="B461">
            <v>1160</v>
          </cell>
          <cell r="E461" t="str">
            <v>40100584</v>
          </cell>
          <cell r="F461">
            <v>2110</v>
          </cell>
        </row>
        <row r="462">
          <cell r="A462" t="str">
            <v>40100585</v>
          </cell>
          <cell r="B462">
            <v>1160</v>
          </cell>
          <cell r="E462" t="str">
            <v>40100585</v>
          </cell>
          <cell r="F462">
            <v>2110</v>
          </cell>
        </row>
        <row r="463">
          <cell r="A463" t="str">
            <v>40100589</v>
          </cell>
          <cell r="B463">
            <v>1160</v>
          </cell>
          <cell r="E463" t="str">
            <v>40100589</v>
          </cell>
          <cell r="F463">
            <v>2110</v>
          </cell>
        </row>
        <row r="464">
          <cell r="A464" t="str">
            <v>40100593</v>
          </cell>
          <cell r="B464">
            <v>1160</v>
          </cell>
          <cell r="E464" t="str">
            <v>40100593</v>
          </cell>
          <cell r="F464">
            <v>2110</v>
          </cell>
        </row>
        <row r="465">
          <cell r="A465" t="str">
            <v>40100595</v>
          </cell>
          <cell r="B465">
            <v>1160</v>
          </cell>
          <cell r="E465" t="str">
            <v>40100595</v>
          </cell>
          <cell r="F465">
            <v>2110</v>
          </cell>
        </row>
        <row r="466">
          <cell r="A466" t="str">
            <v>40100597</v>
          </cell>
          <cell r="B466">
            <v>1160</v>
          </cell>
          <cell r="E466" t="str">
            <v>40100597</v>
          </cell>
          <cell r="F466">
            <v>2110</v>
          </cell>
        </row>
        <row r="467">
          <cell r="A467" t="str">
            <v>40100600</v>
          </cell>
          <cell r="B467">
            <v>1160</v>
          </cell>
          <cell r="E467" t="str">
            <v>40100600</v>
          </cell>
          <cell r="F467">
            <v>2110</v>
          </cell>
        </row>
        <row r="468">
          <cell r="A468" t="str">
            <v>40100602</v>
          </cell>
          <cell r="B468">
            <v>1160</v>
          </cell>
          <cell r="E468" t="str">
            <v>40100602</v>
          </cell>
          <cell r="F468">
            <v>2110</v>
          </cell>
        </row>
        <row r="469">
          <cell r="A469" t="str">
            <v>40100607</v>
          </cell>
          <cell r="B469">
            <v>1160</v>
          </cell>
          <cell r="E469" t="str">
            <v>40100607</v>
          </cell>
          <cell r="F469">
            <v>2110</v>
          </cell>
        </row>
        <row r="470">
          <cell r="A470" t="str">
            <v>40100610</v>
          </cell>
          <cell r="B470">
            <v>1160</v>
          </cell>
          <cell r="E470" t="str">
            <v>40100610</v>
          </cell>
          <cell r="F470">
            <v>2110</v>
          </cell>
        </row>
        <row r="471">
          <cell r="A471" t="str">
            <v>40100611</v>
          </cell>
          <cell r="B471">
            <v>1160</v>
          </cell>
          <cell r="E471" t="str">
            <v>40100611</v>
          </cell>
          <cell r="F471">
            <v>2110</v>
          </cell>
        </row>
        <row r="472">
          <cell r="A472" t="str">
            <v>40100613</v>
          </cell>
          <cell r="B472">
            <v>1160</v>
          </cell>
          <cell r="E472" t="str">
            <v>40100613</v>
          </cell>
          <cell r="F472">
            <v>2110</v>
          </cell>
        </row>
        <row r="473">
          <cell r="A473" t="str">
            <v>40100614</v>
          </cell>
          <cell r="B473">
            <v>1160</v>
          </cell>
          <cell r="E473" t="str">
            <v>40100614</v>
          </cell>
          <cell r="F473">
            <v>2110</v>
          </cell>
        </row>
        <row r="474">
          <cell r="A474" t="str">
            <v>40100617</v>
          </cell>
          <cell r="B474">
            <v>1160</v>
          </cell>
          <cell r="E474" t="str">
            <v>40100617</v>
          </cell>
          <cell r="F474">
            <v>2110</v>
          </cell>
        </row>
        <row r="475">
          <cell r="A475" t="str">
            <v>40100618</v>
          </cell>
          <cell r="B475">
            <v>1160</v>
          </cell>
          <cell r="E475" t="str">
            <v>40100618</v>
          </cell>
          <cell r="F475">
            <v>2110</v>
          </cell>
        </row>
        <row r="476">
          <cell r="A476" t="str">
            <v>40100622</v>
          </cell>
          <cell r="B476">
            <v>1160</v>
          </cell>
          <cell r="E476" t="str">
            <v>40100622</v>
          </cell>
          <cell r="F476">
            <v>2110</v>
          </cell>
        </row>
        <row r="477">
          <cell r="A477" t="str">
            <v>40100631</v>
          </cell>
          <cell r="B477">
            <v>1160</v>
          </cell>
          <cell r="E477" t="str">
            <v>40100631</v>
          </cell>
          <cell r="F477">
            <v>2110</v>
          </cell>
        </row>
        <row r="478">
          <cell r="A478" t="str">
            <v>40100632</v>
          </cell>
          <cell r="B478">
            <v>1160</v>
          </cell>
          <cell r="E478" t="str">
            <v>40100632</v>
          </cell>
          <cell r="F478">
            <v>2110</v>
          </cell>
        </row>
        <row r="479">
          <cell r="A479" t="str">
            <v>40100635</v>
          </cell>
          <cell r="B479">
            <v>1160</v>
          </cell>
          <cell r="E479" t="str">
            <v>40100635</v>
          </cell>
          <cell r="F479">
            <v>2110</v>
          </cell>
        </row>
        <row r="480">
          <cell r="A480" t="str">
            <v>40100636</v>
          </cell>
          <cell r="B480">
            <v>1160</v>
          </cell>
          <cell r="E480" t="str">
            <v>40100636</v>
          </cell>
          <cell r="F480">
            <v>2110</v>
          </cell>
        </row>
        <row r="481">
          <cell r="A481" t="str">
            <v>40100637</v>
          </cell>
          <cell r="B481">
            <v>1160</v>
          </cell>
          <cell r="E481" t="str">
            <v>40100637</v>
          </cell>
          <cell r="F481">
            <v>2110</v>
          </cell>
        </row>
        <row r="482">
          <cell r="A482" t="str">
            <v>40100638</v>
          </cell>
          <cell r="B482">
            <v>1160</v>
          </cell>
          <cell r="E482" t="str">
            <v>40100638</v>
          </cell>
          <cell r="F482">
            <v>2110</v>
          </cell>
        </row>
        <row r="483">
          <cell r="A483" t="str">
            <v>40100639</v>
          </cell>
          <cell r="B483">
            <v>1160</v>
          </cell>
          <cell r="E483" t="str">
            <v>40100639</v>
          </cell>
          <cell r="F483">
            <v>2110</v>
          </cell>
        </row>
        <row r="484">
          <cell r="A484" t="str">
            <v>40100642</v>
          </cell>
          <cell r="B484">
            <v>1160</v>
          </cell>
          <cell r="E484" t="str">
            <v>40100642</v>
          </cell>
          <cell r="F484">
            <v>2110</v>
          </cell>
        </row>
        <row r="485">
          <cell r="A485" t="str">
            <v>40100646</v>
          </cell>
          <cell r="B485">
            <v>1160</v>
          </cell>
          <cell r="E485" t="str">
            <v>40100646</v>
          </cell>
          <cell r="F485">
            <v>2110</v>
          </cell>
        </row>
        <row r="486">
          <cell r="A486" t="str">
            <v>40100647</v>
          </cell>
          <cell r="B486">
            <v>1160</v>
          </cell>
          <cell r="E486" t="str">
            <v>40100647</v>
          </cell>
          <cell r="F486">
            <v>2110</v>
          </cell>
        </row>
        <row r="487">
          <cell r="A487" t="str">
            <v>40100648</v>
          </cell>
          <cell r="B487">
            <v>1160</v>
          </cell>
          <cell r="E487" t="str">
            <v>40100648</v>
          </cell>
          <cell r="F487">
            <v>2110</v>
          </cell>
        </row>
        <row r="488">
          <cell r="A488" t="str">
            <v>40100649</v>
          </cell>
          <cell r="B488">
            <v>1160</v>
          </cell>
          <cell r="E488" t="str">
            <v>40100649</v>
          </cell>
          <cell r="F488">
            <v>2110</v>
          </cell>
        </row>
        <row r="489">
          <cell r="A489" t="str">
            <v>40100650</v>
          </cell>
          <cell r="B489">
            <v>1160</v>
          </cell>
          <cell r="E489" t="str">
            <v>40100650</v>
          </cell>
          <cell r="F489">
            <v>2110</v>
          </cell>
        </row>
        <row r="490">
          <cell r="A490" t="str">
            <v>40100651</v>
          </cell>
          <cell r="B490">
            <v>1160</v>
          </cell>
          <cell r="E490" t="str">
            <v>40100651</v>
          </cell>
          <cell r="F490">
            <v>2110</v>
          </cell>
        </row>
        <row r="491">
          <cell r="A491" t="str">
            <v>40100652</v>
          </cell>
          <cell r="B491">
            <v>1160</v>
          </cell>
          <cell r="E491" t="str">
            <v>40100652</v>
          </cell>
          <cell r="F491">
            <v>2110</v>
          </cell>
        </row>
        <row r="492">
          <cell r="A492" t="str">
            <v>40100653</v>
          </cell>
          <cell r="B492">
            <v>1160</v>
          </cell>
          <cell r="E492" t="str">
            <v>40100653</v>
          </cell>
          <cell r="F492">
            <v>2110</v>
          </cell>
        </row>
        <row r="493">
          <cell r="A493" t="str">
            <v>40100654</v>
          </cell>
          <cell r="B493">
            <v>1160</v>
          </cell>
          <cell r="E493" t="str">
            <v>40100654</v>
          </cell>
          <cell r="F493">
            <v>2110</v>
          </cell>
        </row>
        <row r="494">
          <cell r="A494" t="str">
            <v>40100655</v>
          </cell>
          <cell r="B494">
            <v>1160</v>
          </cell>
          <cell r="E494" t="str">
            <v>40100655</v>
          </cell>
          <cell r="F494">
            <v>2110</v>
          </cell>
        </row>
        <row r="495">
          <cell r="A495" t="str">
            <v>40100656</v>
          </cell>
          <cell r="B495">
            <v>1150</v>
          </cell>
          <cell r="E495" t="str">
            <v>40100656</v>
          </cell>
          <cell r="F495">
            <v>2130</v>
          </cell>
        </row>
        <row r="496">
          <cell r="A496" t="str">
            <v>40100657</v>
          </cell>
          <cell r="B496">
            <v>1160</v>
          </cell>
          <cell r="E496" t="str">
            <v>40100657</v>
          </cell>
          <cell r="F496">
            <v>2110</v>
          </cell>
        </row>
        <row r="497">
          <cell r="A497" t="str">
            <v>40100659</v>
          </cell>
          <cell r="B497">
            <v>1160</v>
          </cell>
          <cell r="E497" t="str">
            <v>40100659</v>
          </cell>
          <cell r="F497">
            <v>2110</v>
          </cell>
        </row>
        <row r="498">
          <cell r="A498" t="str">
            <v>40100661</v>
          </cell>
          <cell r="B498">
            <v>1160</v>
          </cell>
          <cell r="E498" t="str">
            <v>40100661</v>
          </cell>
          <cell r="F498">
            <v>2110</v>
          </cell>
        </row>
        <row r="499">
          <cell r="A499" t="str">
            <v>40100662</v>
          </cell>
          <cell r="B499">
            <v>1160</v>
          </cell>
          <cell r="E499" t="str">
            <v>40100662</v>
          </cell>
          <cell r="F499">
            <v>2110</v>
          </cell>
        </row>
        <row r="500">
          <cell r="A500" t="str">
            <v>40100663</v>
          </cell>
          <cell r="B500">
            <v>1160</v>
          </cell>
          <cell r="E500" t="str">
            <v>40100663</v>
          </cell>
          <cell r="F500">
            <v>2110</v>
          </cell>
        </row>
        <row r="501">
          <cell r="A501" t="str">
            <v>40100665</v>
          </cell>
          <cell r="B501">
            <v>1160</v>
          </cell>
          <cell r="E501" t="str">
            <v>40100665</v>
          </cell>
          <cell r="F501">
            <v>2110</v>
          </cell>
        </row>
        <row r="502">
          <cell r="A502" t="str">
            <v>40100666</v>
          </cell>
          <cell r="B502">
            <v>1160</v>
          </cell>
          <cell r="E502" t="str">
            <v>40100666</v>
          </cell>
          <cell r="F502">
            <v>2110</v>
          </cell>
        </row>
        <row r="503">
          <cell r="A503" t="str">
            <v>40100667</v>
          </cell>
          <cell r="B503">
            <v>1160</v>
          </cell>
          <cell r="E503" t="str">
            <v>40100667</v>
          </cell>
          <cell r="F503">
            <v>2110</v>
          </cell>
        </row>
        <row r="504">
          <cell r="A504" t="str">
            <v>40100668</v>
          </cell>
          <cell r="B504">
            <v>1160</v>
          </cell>
          <cell r="E504" t="str">
            <v>40100668</v>
          </cell>
          <cell r="F504">
            <v>2110</v>
          </cell>
        </row>
        <row r="505">
          <cell r="A505" t="str">
            <v>40100669</v>
          </cell>
          <cell r="B505">
            <v>1160</v>
          </cell>
          <cell r="E505" t="str">
            <v>40100669</v>
          </cell>
          <cell r="F505">
            <v>2110</v>
          </cell>
        </row>
        <row r="506">
          <cell r="A506" t="str">
            <v>40100670</v>
          </cell>
          <cell r="B506">
            <v>1160</v>
          </cell>
          <cell r="E506" t="str">
            <v>40100670</v>
          </cell>
          <cell r="F506">
            <v>2110</v>
          </cell>
        </row>
        <row r="507">
          <cell r="A507" t="str">
            <v>40100700</v>
          </cell>
          <cell r="B507">
            <v>1160</v>
          </cell>
          <cell r="E507" t="str">
            <v>40100700</v>
          </cell>
          <cell r="F507">
            <v>2110</v>
          </cell>
        </row>
        <row r="508">
          <cell r="A508" t="str">
            <v>40100771</v>
          </cell>
          <cell r="B508">
            <v>1160</v>
          </cell>
          <cell r="E508" t="str">
            <v>40100771</v>
          </cell>
          <cell r="F508">
            <v>2110</v>
          </cell>
        </row>
        <row r="509">
          <cell r="A509" t="str">
            <v>40100772</v>
          </cell>
          <cell r="B509">
            <v>1160</v>
          </cell>
          <cell r="E509" t="str">
            <v>40100772</v>
          </cell>
          <cell r="F509">
            <v>2110</v>
          </cell>
        </row>
        <row r="510">
          <cell r="A510" t="str">
            <v>40100773</v>
          </cell>
          <cell r="B510">
            <v>1160</v>
          </cell>
          <cell r="E510" t="str">
            <v>40100773</v>
          </cell>
          <cell r="F510">
            <v>2110</v>
          </cell>
        </row>
        <row r="511">
          <cell r="A511" t="str">
            <v>40100774</v>
          </cell>
          <cell r="B511">
            <v>1160</v>
          </cell>
          <cell r="E511" t="str">
            <v>40100774</v>
          </cell>
          <cell r="F511">
            <v>2110</v>
          </cell>
        </row>
        <row r="512">
          <cell r="A512" t="str">
            <v>40100775</v>
          </cell>
          <cell r="B512">
            <v>1160</v>
          </cell>
          <cell r="E512" t="str">
            <v>40100775</v>
          </cell>
          <cell r="F512">
            <v>2110</v>
          </cell>
        </row>
        <row r="513">
          <cell r="A513" t="str">
            <v>40100777</v>
          </cell>
          <cell r="B513">
            <v>1160</v>
          </cell>
          <cell r="E513" t="str">
            <v>40100777</v>
          </cell>
          <cell r="F513">
            <v>2110</v>
          </cell>
        </row>
        <row r="514">
          <cell r="A514" t="str">
            <v>40100778</v>
          </cell>
          <cell r="B514">
            <v>1160</v>
          </cell>
          <cell r="E514" t="str">
            <v>40100778</v>
          </cell>
          <cell r="F514">
            <v>2110</v>
          </cell>
        </row>
        <row r="515">
          <cell r="A515" t="str">
            <v>40100779</v>
          </cell>
          <cell r="B515">
            <v>1160</v>
          </cell>
          <cell r="E515" t="str">
            <v>40100779</v>
          </cell>
          <cell r="F515">
            <v>2110</v>
          </cell>
        </row>
        <row r="516">
          <cell r="A516" t="str">
            <v>40100780</v>
          </cell>
          <cell r="B516">
            <v>1160</v>
          </cell>
          <cell r="E516" t="str">
            <v>40100780</v>
          </cell>
          <cell r="F516">
            <v>2110</v>
          </cell>
        </row>
        <row r="517">
          <cell r="A517" t="str">
            <v>40100781</v>
          </cell>
          <cell r="B517">
            <v>1160</v>
          </cell>
          <cell r="E517" t="str">
            <v>40100781</v>
          </cell>
          <cell r="F517">
            <v>2110</v>
          </cell>
        </row>
        <row r="518">
          <cell r="A518" t="str">
            <v>40100782</v>
          </cell>
          <cell r="B518">
            <v>1160</v>
          </cell>
          <cell r="E518" t="str">
            <v>40100782</v>
          </cell>
          <cell r="F518">
            <v>2110</v>
          </cell>
        </row>
        <row r="519">
          <cell r="A519" t="str">
            <v>40100783</v>
          </cell>
          <cell r="B519">
            <v>1160</v>
          </cell>
          <cell r="E519" t="str">
            <v>40100783</v>
          </cell>
          <cell r="F519">
            <v>2110</v>
          </cell>
        </row>
        <row r="520">
          <cell r="A520" t="str">
            <v>40100784</v>
          </cell>
          <cell r="B520">
            <v>1160</v>
          </cell>
          <cell r="E520" t="str">
            <v>40100784</v>
          </cell>
          <cell r="F520">
            <v>2110</v>
          </cell>
        </row>
        <row r="521">
          <cell r="A521" t="str">
            <v>40100785</v>
          </cell>
          <cell r="B521">
            <v>1160</v>
          </cell>
          <cell r="E521" t="str">
            <v>40100785</v>
          </cell>
          <cell r="F521">
            <v>2110</v>
          </cell>
        </row>
        <row r="522">
          <cell r="A522" t="str">
            <v>40100786</v>
          </cell>
          <cell r="B522">
            <v>1160</v>
          </cell>
          <cell r="E522" t="str">
            <v>40100786</v>
          </cell>
          <cell r="F522">
            <v>2110</v>
          </cell>
        </row>
        <row r="523">
          <cell r="A523" t="str">
            <v>40100787</v>
          </cell>
          <cell r="B523">
            <v>1160</v>
          </cell>
          <cell r="E523" t="str">
            <v>40100787</v>
          </cell>
          <cell r="F523">
            <v>2110</v>
          </cell>
        </row>
        <row r="524">
          <cell r="A524" t="str">
            <v>40100788</v>
          </cell>
          <cell r="B524">
            <v>1160</v>
          </cell>
          <cell r="E524" t="str">
            <v>40100788</v>
          </cell>
          <cell r="F524">
            <v>2110</v>
          </cell>
        </row>
        <row r="525">
          <cell r="A525" t="str">
            <v>40100789</v>
          </cell>
          <cell r="B525">
            <v>1160</v>
          </cell>
          <cell r="E525" t="str">
            <v>40100789</v>
          </cell>
          <cell r="F525">
            <v>2110</v>
          </cell>
        </row>
        <row r="526">
          <cell r="A526" t="str">
            <v>40100800</v>
          </cell>
          <cell r="B526">
            <v>1160</v>
          </cell>
          <cell r="E526" t="str">
            <v>40100800</v>
          </cell>
          <cell r="F526">
            <v>2110</v>
          </cell>
        </row>
        <row r="527">
          <cell r="A527" t="str">
            <v>40100801</v>
          </cell>
          <cell r="B527">
            <v>1160</v>
          </cell>
          <cell r="E527" t="str">
            <v>40100801</v>
          </cell>
          <cell r="F527">
            <v>2110</v>
          </cell>
        </row>
        <row r="528">
          <cell r="A528" t="str">
            <v>40100802</v>
          </cell>
          <cell r="B528">
            <v>1160</v>
          </cell>
          <cell r="E528" t="str">
            <v>40100802</v>
          </cell>
          <cell r="F528">
            <v>2110</v>
          </cell>
        </row>
        <row r="529">
          <cell r="A529" t="str">
            <v>40100803</v>
          </cell>
          <cell r="B529">
            <v>1160</v>
          </cell>
          <cell r="E529" t="str">
            <v>40100803</v>
          </cell>
          <cell r="F529">
            <v>2110</v>
          </cell>
        </row>
        <row r="530">
          <cell r="A530" t="str">
            <v>40100804</v>
          </cell>
          <cell r="B530">
            <v>1160</v>
          </cell>
          <cell r="E530" t="str">
            <v>40100804</v>
          </cell>
          <cell r="F530">
            <v>2110</v>
          </cell>
        </row>
        <row r="531">
          <cell r="A531" t="str">
            <v>40100805</v>
          </cell>
          <cell r="B531">
            <v>1160</v>
          </cell>
          <cell r="E531" t="str">
            <v>40100805</v>
          </cell>
          <cell r="F531">
            <v>2110</v>
          </cell>
        </row>
        <row r="532">
          <cell r="A532" t="str">
            <v>40100806</v>
          </cell>
          <cell r="B532">
            <v>1160</v>
          </cell>
          <cell r="E532" t="str">
            <v>40100806</v>
          </cell>
          <cell r="F532">
            <v>2110</v>
          </cell>
        </row>
        <row r="533">
          <cell r="A533" t="str">
            <v>40100807</v>
          </cell>
          <cell r="B533">
            <v>1160</v>
          </cell>
          <cell r="E533" t="str">
            <v>40100807</v>
          </cell>
          <cell r="F533">
            <v>2110</v>
          </cell>
        </row>
        <row r="534">
          <cell r="A534" t="str">
            <v>40100808</v>
          </cell>
          <cell r="B534">
            <v>1160</v>
          </cell>
          <cell r="E534" t="str">
            <v>40100808</v>
          </cell>
          <cell r="F534">
            <v>2110</v>
          </cell>
        </row>
        <row r="535">
          <cell r="A535" t="str">
            <v>40100809</v>
          </cell>
          <cell r="B535">
            <v>1160</v>
          </cell>
          <cell r="E535" t="str">
            <v>40100809</v>
          </cell>
          <cell r="F535">
            <v>2110</v>
          </cell>
        </row>
        <row r="536">
          <cell r="A536" t="str">
            <v>40100810</v>
          </cell>
          <cell r="B536">
            <v>1160</v>
          </cell>
          <cell r="E536" t="str">
            <v>40100810</v>
          </cell>
          <cell r="F536">
            <v>2110</v>
          </cell>
        </row>
        <row r="537">
          <cell r="A537" t="str">
            <v>40100811</v>
          </cell>
          <cell r="B537">
            <v>1160</v>
          </cell>
          <cell r="E537" t="str">
            <v>40100811</v>
          </cell>
          <cell r="F537">
            <v>2110</v>
          </cell>
        </row>
        <row r="538">
          <cell r="A538" t="str">
            <v>40100812</v>
          </cell>
          <cell r="B538">
            <v>1160</v>
          </cell>
          <cell r="E538" t="str">
            <v>40100812</v>
          </cell>
          <cell r="F538">
            <v>2110</v>
          </cell>
        </row>
        <row r="539">
          <cell r="A539" t="str">
            <v>40100813</v>
          </cell>
          <cell r="B539">
            <v>1160</v>
          </cell>
          <cell r="E539" t="str">
            <v>40100813</v>
          </cell>
          <cell r="F539">
            <v>2110</v>
          </cell>
        </row>
        <row r="540">
          <cell r="A540" t="str">
            <v>40100814</v>
          </cell>
          <cell r="B540">
            <v>1160</v>
          </cell>
          <cell r="E540" t="str">
            <v>40100814</v>
          </cell>
          <cell r="F540">
            <v>2110</v>
          </cell>
        </row>
        <row r="541">
          <cell r="A541" t="str">
            <v>40100815</v>
          </cell>
          <cell r="B541">
            <v>1160</v>
          </cell>
          <cell r="E541" t="str">
            <v>40100815</v>
          </cell>
          <cell r="F541">
            <v>2110</v>
          </cell>
        </row>
        <row r="542">
          <cell r="A542" t="str">
            <v>40100816</v>
          </cell>
          <cell r="B542">
            <v>1160</v>
          </cell>
          <cell r="E542" t="str">
            <v>40100816</v>
          </cell>
          <cell r="F542">
            <v>2110</v>
          </cell>
        </row>
        <row r="543">
          <cell r="A543" t="str">
            <v>40100817</v>
          </cell>
          <cell r="B543">
            <v>1160</v>
          </cell>
          <cell r="E543" t="str">
            <v>40100817</v>
          </cell>
          <cell r="F543">
            <v>2110</v>
          </cell>
        </row>
        <row r="544">
          <cell r="A544" t="str">
            <v>40100818</v>
          </cell>
          <cell r="B544">
            <v>1160</v>
          </cell>
          <cell r="E544" t="str">
            <v>40100818</v>
          </cell>
          <cell r="F544">
            <v>2110</v>
          </cell>
        </row>
        <row r="545">
          <cell r="A545" t="str">
            <v>40100819</v>
          </cell>
          <cell r="B545">
            <v>1160</v>
          </cell>
          <cell r="E545" t="str">
            <v>40100819</v>
          </cell>
          <cell r="F545">
            <v>2110</v>
          </cell>
        </row>
        <row r="546">
          <cell r="A546" t="str">
            <v>40100820</v>
          </cell>
          <cell r="B546">
            <v>1160</v>
          </cell>
          <cell r="E546" t="str">
            <v>40100820</v>
          </cell>
          <cell r="F546">
            <v>2110</v>
          </cell>
        </row>
        <row r="547">
          <cell r="A547" t="str">
            <v>40100822</v>
          </cell>
          <cell r="B547">
            <v>1160</v>
          </cell>
          <cell r="E547" t="str">
            <v>40100822</v>
          </cell>
          <cell r="F547">
            <v>2110</v>
          </cell>
        </row>
        <row r="548">
          <cell r="A548" t="str">
            <v>40100823</v>
          </cell>
          <cell r="B548">
            <v>1160</v>
          </cell>
          <cell r="E548" t="str">
            <v>40100823</v>
          </cell>
          <cell r="F548">
            <v>2110</v>
          </cell>
        </row>
        <row r="549">
          <cell r="A549" t="str">
            <v>40100824</v>
          </cell>
          <cell r="B549">
            <v>1160</v>
          </cell>
          <cell r="E549" t="str">
            <v>40100824</v>
          </cell>
          <cell r="F549">
            <v>2110</v>
          </cell>
        </row>
        <row r="550">
          <cell r="A550" t="str">
            <v>40100825</v>
          </cell>
          <cell r="B550">
            <v>1160</v>
          </cell>
          <cell r="E550" t="str">
            <v>40100825</v>
          </cell>
          <cell r="F550">
            <v>2110</v>
          </cell>
        </row>
        <row r="551">
          <cell r="A551" t="str">
            <v>40100826</v>
          </cell>
          <cell r="B551">
            <v>1160</v>
          </cell>
          <cell r="E551" t="str">
            <v>40100826</v>
          </cell>
          <cell r="F551">
            <v>2110</v>
          </cell>
        </row>
        <row r="552">
          <cell r="A552" t="str">
            <v>40100827</v>
          </cell>
          <cell r="B552">
            <v>1160</v>
          </cell>
          <cell r="E552" t="str">
            <v>40100827</v>
          </cell>
          <cell r="F552">
            <v>2110</v>
          </cell>
        </row>
        <row r="553">
          <cell r="A553" t="str">
            <v>40100828</v>
          </cell>
          <cell r="B553">
            <v>1160</v>
          </cell>
          <cell r="E553" t="str">
            <v>40100828</v>
          </cell>
          <cell r="F553">
            <v>2110</v>
          </cell>
        </row>
        <row r="554">
          <cell r="A554" t="str">
            <v>40100829</v>
          </cell>
          <cell r="B554">
            <v>1160</v>
          </cell>
          <cell r="E554" t="str">
            <v>40100829</v>
          </cell>
          <cell r="F554">
            <v>2110</v>
          </cell>
        </row>
        <row r="555">
          <cell r="A555" t="str">
            <v>40100830</v>
          </cell>
          <cell r="B555">
            <v>1160</v>
          </cell>
          <cell r="E555" t="str">
            <v>40100830</v>
          </cell>
          <cell r="F555">
            <v>2110</v>
          </cell>
        </row>
        <row r="556">
          <cell r="A556" t="str">
            <v>40100831</v>
          </cell>
          <cell r="B556">
            <v>1160</v>
          </cell>
          <cell r="E556" t="str">
            <v>40100831</v>
          </cell>
          <cell r="F556">
            <v>2110</v>
          </cell>
        </row>
        <row r="557">
          <cell r="A557" t="str">
            <v>40100832</v>
          </cell>
          <cell r="B557">
            <v>1160</v>
          </cell>
          <cell r="E557" t="str">
            <v>40100832</v>
          </cell>
          <cell r="F557">
            <v>2110</v>
          </cell>
        </row>
        <row r="558">
          <cell r="A558" t="str">
            <v>40100833</v>
          </cell>
          <cell r="B558">
            <v>1160</v>
          </cell>
          <cell r="E558" t="str">
            <v>40100833</v>
          </cell>
          <cell r="F558">
            <v>2110</v>
          </cell>
        </row>
        <row r="559">
          <cell r="A559" t="str">
            <v>40100834</v>
          </cell>
          <cell r="B559">
            <v>1160</v>
          </cell>
          <cell r="E559" t="str">
            <v>40100834</v>
          </cell>
          <cell r="F559">
            <v>2110</v>
          </cell>
        </row>
        <row r="560">
          <cell r="A560" t="str">
            <v>40100835</v>
          </cell>
          <cell r="B560">
            <v>1160</v>
          </cell>
          <cell r="E560" t="str">
            <v>40100835</v>
          </cell>
          <cell r="F560">
            <v>2110</v>
          </cell>
        </row>
        <row r="561">
          <cell r="A561" t="str">
            <v>40100836</v>
          </cell>
          <cell r="B561">
            <v>1160</v>
          </cell>
          <cell r="E561" t="str">
            <v>40100836</v>
          </cell>
          <cell r="F561">
            <v>2110</v>
          </cell>
        </row>
        <row r="562">
          <cell r="A562" t="str">
            <v>40100837</v>
          </cell>
          <cell r="B562">
            <v>1160</v>
          </cell>
          <cell r="E562" t="str">
            <v>40100837</v>
          </cell>
          <cell r="F562">
            <v>2110</v>
          </cell>
        </row>
        <row r="563">
          <cell r="A563" t="str">
            <v>40100838</v>
          </cell>
          <cell r="B563">
            <v>1160</v>
          </cell>
          <cell r="E563" t="str">
            <v>40100838</v>
          </cell>
          <cell r="F563">
            <v>2110</v>
          </cell>
        </row>
        <row r="564">
          <cell r="A564" t="str">
            <v>40100840</v>
          </cell>
          <cell r="B564">
            <v>1160</v>
          </cell>
          <cell r="E564" t="str">
            <v>40100840</v>
          </cell>
          <cell r="F564">
            <v>2110</v>
          </cell>
        </row>
        <row r="565">
          <cell r="A565" t="str">
            <v>40100841</v>
          </cell>
          <cell r="B565">
            <v>1160</v>
          </cell>
          <cell r="E565" t="str">
            <v>40100841</v>
          </cell>
          <cell r="F565">
            <v>2110</v>
          </cell>
        </row>
        <row r="566">
          <cell r="A566" t="str">
            <v>40100842</v>
          </cell>
          <cell r="B566">
            <v>1160</v>
          </cell>
          <cell r="E566" t="str">
            <v>40100842</v>
          </cell>
          <cell r="F566">
            <v>2110</v>
          </cell>
        </row>
        <row r="567">
          <cell r="A567" t="str">
            <v>40100843</v>
          </cell>
          <cell r="B567">
            <v>1160</v>
          </cell>
          <cell r="E567" t="str">
            <v>40100843</v>
          </cell>
          <cell r="F567">
            <v>2110</v>
          </cell>
        </row>
        <row r="568">
          <cell r="A568" t="str">
            <v>40100844</v>
          </cell>
          <cell r="B568">
            <v>1160</v>
          </cell>
          <cell r="E568" t="str">
            <v>40100844</v>
          </cell>
          <cell r="F568">
            <v>2110</v>
          </cell>
        </row>
        <row r="569">
          <cell r="A569" t="str">
            <v>40100845</v>
          </cell>
          <cell r="B569">
            <v>1160</v>
          </cell>
          <cell r="E569" t="str">
            <v>40100845</v>
          </cell>
          <cell r="F569">
            <v>2110</v>
          </cell>
        </row>
        <row r="570">
          <cell r="A570" t="str">
            <v>40100846</v>
          </cell>
          <cell r="B570">
            <v>1160</v>
          </cell>
          <cell r="E570" t="str">
            <v>40100846</v>
          </cell>
          <cell r="F570">
            <v>2110</v>
          </cell>
        </row>
        <row r="571">
          <cell r="A571" t="str">
            <v>40100847</v>
          </cell>
          <cell r="B571">
            <v>1160</v>
          </cell>
          <cell r="E571" t="str">
            <v>40100847</v>
          </cell>
          <cell r="F571">
            <v>2110</v>
          </cell>
        </row>
        <row r="572">
          <cell r="A572" t="str">
            <v>40100848</v>
          </cell>
          <cell r="B572">
            <v>1160</v>
          </cell>
          <cell r="E572" t="str">
            <v>40100848</v>
          </cell>
          <cell r="F572">
            <v>2110</v>
          </cell>
        </row>
        <row r="573">
          <cell r="A573" t="str">
            <v>40100849</v>
          </cell>
          <cell r="B573">
            <v>1160</v>
          </cell>
          <cell r="E573" t="str">
            <v>40100849</v>
          </cell>
          <cell r="F573">
            <v>2110</v>
          </cell>
        </row>
        <row r="574">
          <cell r="A574" t="str">
            <v>40100850</v>
          </cell>
          <cell r="B574">
            <v>1160</v>
          </cell>
          <cell r="E574" t="str">
            <v>40100850</v>
          </cell>
          <cell r="F574">
            <v>2110</v>
          </cell>
        </row>
        <row r="575">
          <cell r="A575" t="str">
            <v>40100851</v>
          </cell>
          <cell r="B575">
            <v>1160</v>
          </cell>
          <cell r="E575" t="str">
            <v>40100851</v>
          </cell>
          <cell r="F575">
            <v>2110</v>
          </cell>
        </row>
        <row r="576">
          <cell r="A576" t="str">
            <v>40100852</v>
          </cell>
          <cell r="B576">
            <v>1160</v>
          </cell>
          <cell r="E576" t="str">
            <v>40100852</v>
          </cell>
          <cell r="F576">
            <v>2110</v>
          </cell>
        </row>
        <row r="577">
          <cell r="A577" t="str">
            <v>40100853</v>
          </cell>
          <cell r="B577">
            <v>1160</v>
          </cell>
          <cell r="E577" t="str">
            <v>40100853</v>
          </cell>
          <cell r="F577">
            <v>2110</v>
          </cell>
        </row>
        <row r="578">
          <cell r="A578" t="str">
            <v>40100854</v>
          </cell>
          <cell r="B578">
            <v>1160</v>
          </cell>
          <cell r="E578" t="str">
            <v>40100854</v>
          </cell>
          <cell r="F578">
            <v>2110</v>
          </cell>
        </row>
        <row r="579">
          <cell r="A579" t="str">
            <v>40100855</v>
          </cell>
          <cell r="B579">
            <v>1160</v>
          </cell>
          <cell r="E579" t="str">
            <v>40100855</v>
          </cell>
          <cell r="F579">
            <v>2110</v>
          </cell>
        </row>
        <row r="580">
          <cell r="A580" t="str">
            <v>40100856</v>
          </cell>
          <cell r="B580">
            <v>1160</v>
          </cell>
          <cell r="E580" t="str">
            <v>40100856</v>
          </cell>
          <cell r="F580">
            <v>2110</v>
          </cell>
        </row>
        <row r="581">
          <cell r="A581" t="str">
            <v>40100857</v>
          </cell>
          <cell r="B581">
            <v>1160</v>
          </cell>
          <cell r="E581" t="str">
            <v>40100857</v>
          </cell>
          <cell r="F581">
            <v>2110</v>
          </cell>
        </row>
        <row r="582">
          <cell r="A582" t="str">
            <v>40100858</v>
          </cell>
          <cell r="B582">
            <v>1160</v>
          </cell>
          <cell r="E582" t="str">
            <v>40100858</v>
          </cell>
          <cell r="F582">
            <v>2110</v>
          </cell>
        </row>
        <row r="583">
          <cell r="A583" t="str">
            <v>40100859</v>
          </cell>
          <cell r="B583">
            <v>1160</v>
          </cell>
          <cell r="E583" t="str">
            <v>40100859</v>
          </cell>
          <cell r="F583">
            <v>2110</v>
          </cell>
        </row>
        <row r="584">
          <cell r="A584" t="str">
            <v>40100860</v>
          </cell>
          <cell r="B584">
            <v>1160</v>
          </cell>
          <cell r="E584" t="str">
            <v>40100860</v>
          </cell>
          <cell r="F584">
            <v>2110</v>
          </cell>
        </row>
        <row r="585">
          <cell r="A585" t="str">
            <v>40100861</v>
          </cell>
          <cell r="B585">
            <v>1160</v>
          </cell>
          <cell r="E585" t="str">
            <v>40100861</v>
          </cell>
          <cell r="F585">
            <v>2110</v>
          </cell>
        </row>
        <row r="586">
          <cell r="A586" t="str">
            <v>40100862</v>
          </cell>
          <cell r="B586">
            <v>1160</v>
          </cell>
          <cell r="E586" t="str">
            <v>40100862</v>
          </cell>
          <cell r="F586">
            <v>2110</v>
          </cell>
        </row>
        <row r="587">
          <cell r="A587" t="str">
            <v>40100863</v>
          </cell>
          <cell r="B587">
            <v>1160</v>
          </cell>
          <cell r="E587" t="str">
            <v>40100863</v>
          </cell>
          <cell r="F587">
            <v>2110</v>
          </cell>
        </row>
        <row r="588">
          <cell r="A588" t="str">
            <v>40100864</v>
          </cell>
          <cell r="B588">
            <v>1160</v>
          </cell>
          <cell r="E588" t="str">
            <v>40100864</v>
          </cell>
          <cell r="F588">
            <v>2110</v>
          </cell>
        </row>
        <row r="589">
          <cell r="A589" t="str">
            <v>40100865</v>
          </cell>
          <cell r="B589">
            <v>1160</v>
          </cell>
          <cell r="E589" t="str">
            <v>40100865</v>
          </cell>
          <cell r="F589">
            <v>2110</v>
          </cell>
        </row>
        <row r="590">
          <cell r="A590" t="str">
            <v>40100866</v>
          </cell>
          <cell r="B590">
            <v>1160</v>
          </cell>
          <cell r="E590" t="str">
            <v>40100866</v>
          </cell>
          <cell r="F590">
            <v>2110</v>
          </cell>
        </row>
        <row r="591">
          <cell r="A591" t="str">
            <v>40100867</v>
          </cell>
          <cell r="B591">
            <v>1160</v>
          </cell>
          <cell r="E591" t="str">
            <v>40100867</v>
          </cell>
          <cell r="F591">
            <v>2110</v>
          </cell>
        </row>
        <row r="592">
          <cell r="A592" t="str">
            <v>40100868</v>
          </cell>
          <cell r="B592">
            <v>1160</v>
          </cell>
          <cell r="E592" t="str">
            <v>40100868</v>
          </cell>
          <cell r="F592">
            <v>2110</v>
          </cell>
        </row>
        <row r="593">
          <cell r="A593" t="str">
            <v>40100869</v>
          </cell>
          <cell r="B593">
            <v>1160</v>
          </cell>
          <cell r="E593" t="str">
            <v>40100869</v>
          </cell>
          <cell r="F593">
            <v>2110</v>
          </cell>
        </row>
        <row r="594">
          <cell r="A594" t="str">
            <v>40100870</v>
          </cell>
          <cell r="B594">
            <v>1160</v>
          </cell>
          <cell r="E594" t="str">
            <v>40100870</v>
          </cell>
          <cell r="F594">
            <v>2110</v>
          </cell>
        </row>
        <row r="595">
          <cell r="A595" t="str">
            <v>40100871</v>
          </cell>
          <cell r="B595">
            <v>1160</v>
          </cell>
          <cell r="E595" t="str">
            <v>40100871</v>
          </cell>
          <cell r="F595">
            <v>2110</v>
          </cell>
        </row>
        <row r="596">
          <cell r="A596" t="str">
            <v>40100872</v>
          </cell>
          <cell r="B596">
            <v>1160</v>
          </cell>
          <cell r="E596" t="str">
            <v>40100872</v>
          </cell>
          <cell r="F596">
            <v>2110</v>
          </cell>
        </row>
        <row r="597">
          <cell r="A597" t="str">
            <v>40100873</v>
          </cell>
          <cell r="B597">
            <v>1160</v>
          </cell>
          <cell r="E597" t="str">
            <v>40100873</v>
          </cell>
          <cell r="F597">
            <v>2110</v>
          </cell>
        </row>
        <row r="598">
          <cell r="A598" t="str">
            <v>40100874</v>
          </cell>
          <cell r="B598">
            <v>1160</v>
          </cell>
          <cell r="E598" t="str">
            <v>40100874</v>
          </cell>
          <cell r="F598">
            <v>2110</v>
          </cell>
        </row>
        <row r="599">
          <cell r="A599" t="str">
            <v>40100875</v>
          </cell>
          <cell r="B599">
            <v>1160</v>
          </cell>
          <cell r="E599" t="str">
            <v>40100875</v>
          </cell>
          <cell r="F599">
            <v>2110</v>
          </cell>
        </row>
        <row r="600">
          <cell r="A600" t="str">
            <v>40100876</v>
          </cell>
          <cell r="B600">
            <v>1160</v>
          </cell>
          <cell r="E600" t="str">
            <v>40100876</v>
          </cell>
          <cell r="F600">
            <v>2110</v>
          </cell>
        </row>
        <row r="601">
          <cell r="A601" t="str">
            <v>40100878</v>
          </cell>
          <cell r="B601">
            <v>1160</v>
          </cell>
          <cell r="E601" t="str">
            <v>40100878</v>
          </cell>
          <cell r="F601">
            <v>2110</v>
          </cell>
        </row>
        <row r="602">
          <cell r="A602" t="str">
            <v>40100879</v>
          </cell>
          <cell r="B602">
            <v>1160</v>
          </cell>
          <cell r="E602" t="str">
            <v>40100879</v>
          </cell>
          <cell r="F602">
            <v>2110</v>
          </cell>
        </row>
        <row r="603">
          <cell r="A603" t="str">
            <v>40100880</v>
          </cell>
          <cell r="B603">
            <v>1160</v>
          </cell>
          <cell r="E603" t="str">
            <v>40100880</v>
          </cell>
          <cell r="F603">
            <v>2110</v>
          </cell>
        </row>
        <row r="604">
          <cell r="A604" t="str">
            <v>40100881</v>
          </cell>
          <cell r="B604">
            <v>1160</v>
          </cell>
          <cell r="E604" t="str">
            <v>40100881</v>
          </cell>
          <cell r="F604">
            <v>2110</v>
          </cell>
        </row>
        <row r="605">
          <cell r="A605" t="str">
            <v>40100882</v>
          </cell>
          <cell r="B605">
            <v>1160</v>
          </cell>
          <cell r="E605" t="str">
            <v>40100882</v>
          </cell>
          <cell r="F605">
            <v>2110</v>
          </cell>
        </row>
        <row r="606">
          <cell r="A606" t="str">
            <v>40100883</v>
          </cell>
          <cell r="B606">
            <v>1160</v>
          </cell>
          <cell r="E606" t="str">
            <v>40100883</v>
          </cell>
          <cell r="F606">
            <v>2110</v>
          </cell>
        </row>
        <row r="607">
          <cell r="A607" t="str">
            <v>40100884</v>
          </cell>
          <cell r="B607">
            <v>1160</v>
          </cell>
          <cell r="E607" t="str">
            <v>40100884</v>
          </cell>
          <cell r="F607">
            <v>2110</v>
          </cell>
        </row>
        <row r="608">
          <cell r="A608" t="str">
            <v>40100885</v>
          </cell>
          <cell r="B608">
            <v>1160</v>
          </cell>
          <cell r="E608" t="str">
            <v>40100885</v>
          </cell>
          <cell r="F608">
            <v>2110</v>
          </cell>
        </row>
        <row r="609">
          <cell r="A609" t="str">
            <v>40100886</v>
          </cell>
          <cell r="B609">
            <v>1160</v>
          </cell>
          <cell r="E609" t="str">
            <v>40100886</v>
          </cell>
          <cell r="F609">
            <v>2110</v>
          </cell>
        </row>
        <row r="610">
          <cell r="A610" t="str">
            <v>40100887</v>
          </cell>
          <cell r="B610">
            <v>1160</v>
          </cell>
          <cell r="E610" t="str">
            <v>40100887</v>
          </cell>
          <cell r="F610">
            <v>2110</v>
          </cell>
        </row>
        <row r="611">
          <cell r="A611" t="str">
            <v>40100888</v>
          </cell>
          <cell r="B611">
            <v>1160</v>
          </cell>
          <cell r="E611" t="str">
            <v>40100888</v>
          </cell>
          <cell r="F611">
            <v>2110</v>
          </cell>
        </row>
        <row r="612">
          <cell r="A612" t="str">
            <v>40100889</v>
          </cell>
          <cell r="B612">
            <v>1160</v>
          </cell>
          <cell r="E612" t="str">
            <v>40100889</v>
          </cell>
          <cell r="F612">
            <v>2110</v>
          </cell>
        </row>
        <row r="613">
          <cell r="A613" t="str">
            <v>40100890</v>
          </cell>
          <cell r="B613">
            <v>1160</v>
          </cell>
          <cell r="E613" t="str">
            <v>40100890</v>
          </cell>
          <cell r="F613">
            <v>2110</v>
          </cell>
        </row>
        <row r="614">
          <cell r="A614" t="str">
            <v>40100892</v>
          </cell>
          <cell r="B614">
            <v>1160</v>
          </cell>
          <cell r="E614" t="str">
            <v>40100892</v>
          </cell>
          <cell r="F614">
            <v>2110</v>
          </cell>
        </row>
        <row r="615">
          <cell r="A615" t="str">
            <v>40100893</v>
          </cell>
          <cell r="B615">
            <v>1160</v>
          </cell>
          <cell r="E615" t="str">
            <v>40100893</v>
          </cell>
          <cell r="F615">
            <v>2110</v>
          </cell>
        </row>
        <row r="616">
          <cell r="A616" t="str">
            <v>40100894</v>
          </cell>
          <cell r="B616">
            <v>1160</v>
          </cell>
          <cell r="E616" t="str">
            <v>40100894</v>
          </cell>
          <cell r="F616">
            <v>2110</v>
          </cell>
        </row>
        <row r="617">
          <cell r="A617" t="str">
            <v>40100895</v>
          </cell>
          <cell r="B617">
            <v>1160</v>
          </cell>
          <cell r="E617" t="str">
            <v>40100895</v>
          </cell>
          <cell r="F617">
            <v>2110</v>
          </cell>
        </row>
        <row r="618">
          <cell r="A618" t="str">
            <v>40100896</v>
          </cell>
          <cell r="B618">
            <v>1160</v>
          </cell>
          <cell r="E618" t="str">
            <v>40100896</v>
          </cell>
          <cell r="F618">
            <v>2110</v>
          </cell>
        </row>
        <row r="619">
          <cell r="A619" t="str">
            <v>40100897</v>
          </cell>
          <cell r="B619">
            <v>1160</v>
          </cell>
          <cell r="E619" t="str">
            <v>40100897</v>
          </cell>
          <cell r="F619">
            <v>2110</v>
          </cell>
        </row>
        <row r="620">
          <cell r="A620" t="str">
            <v>40100898</v>
          </cell>
          <cell r="B620">
            <v>1160</v>
          </cell>
          <cell r="E620" t="str">
            <v>40100898</v>
          </cell>
          <cell r="F620">
            <v>2110</v>
          </cell>
        </row>
        <row r="621">
          <cell r="A621" t="str">
            <v>40100899</v>
          </cell>
          <cell r="B621">
            <v>1160</v>
          </cell>
          <cell r="E621" t="str">
            <v>40100899</v>
          </cell>
          <cell r="F621">
            <v>2110</v>
          </cell>
        </row>
        <row r="622">
          <cell r="A622" t="str">
            <v>40100901</v>
          </cell>
          <cell r="B622">
            <v>1160</v>
          </cell>
          <cell r="E622" t="str">
            <v>40100901</v>
          </cell>
          <cell r="F622">
            <v>2110</v>
          </cell>
        </row>
        <row r="623">
          <cell r="A623" t="str">
            <v>40100902</v>
          </cell>
          <cell r="B623">
            <v>1160</v>
          </cell>
          <cell r="E623" t="str">
            <v>40100902</v>
          </cell>
          <cell r="F623">
            <v>2110</v>
          </cell>
        </row>
        <row r="624">
          <cell r="A624" t="str">
            <v>40100903</v>
          </cell>
          <cell r="B624">
            <v>1160</v>
          </cell>
          <cell r="E624" t="str">
            <v>40100903</v>
          </cell>
          <cell r="F624">
            <v>2110</v>
          </cell>
        </row>
        <row r="625">
          <cell r="A625" t="str">
            <v>40100904</v>
          </cell>
          <cell r="B625">
            <v>1160</v>
          </cell>
          <cell r="E625" t="str">
            <v>40100904</v>
          </cell>
          <cell r="F625">
            <v>2110</v>
          </cell>
        </row>
        <row r="626">
          <cell r="A626" t="str">
            <v>40100905</v>
          </cell>
          <cell r="B626">
            <v>1160</v>
          </cell>
          <cell r="E626" t="str">
            <v>40100905</v>
          </cell>
          <cell r="F626">
            <v>2110</v>
          </cell>
        </row>
        <row r="627">
          <cell r="A627" t="str">
            <v>40100906</v>
          </cell>
          <cell r="B627">
            <v>1160</v>
          </cell>
          <cell r="E627" t="str">
            <v>40100906</v>
          </cell>
          <cell r="F627">
            <v>2110</v>
          </cell>
        </row>
        <row r="628">
          <cell r="A628" t="str">
            <v>40100907</v>
          </cell>
          <cell r="B628">
            <v>1160</v>
          </cell>
          <cell r="E628" t="str">
            <v>40100907</v>
          </cell>
          <cell r="F628">
            <v>2110</v>
          </cell>
        </row>
        <row r="629">
          <cell r="A629" t="str">
            <v>40100908</v>
          </cell>
          <cell r="B629">
            <v>1160</v>
          </cell>
          <cell r="E629" t="str">
            <v>40100908</v>
          </cell>
          <cell r="F629">
            <v>2110</v>
          </cell>
        </row>
        <row r="630">
          <cell r="A630" t="str">
            <v>40100909</v>
          </cell>
          <cell r="B630">
            <v>1160</v>
          </cell>
          <cell r="E630" t="str">
            <v>40100909</v>
          </cell>
          <cell r="F630">
            <v>2110</v>
          </cell>
        </row>
        <row r="631">
          <cell r="A631" t="str">
            <v>40100910</v>
          </cell>
          <cell r="B631">
            <v>1160</v>
          </cell>
          <cell r="E631" t="str">
            <v>40100910</v>
          </cell>
          <cell r="F631">
            <v>2110</v>
          </cell>
        </row>
        <row r="632">
          <cell r="A632" t="str">
            <v>40100911</v>
          </cell>
          <cell r="B632">
            <v>1160</v>
          </cell>
          <cell r="E632" t="str">
            <v>40100911</v>
          </cell>
          <cell r="F632">
            <v>2110</v>
          </cell>
        </row>
        <row r="633">
          <cell r="A633" t="str">
            <v>40100912</v>
          </cell>
          <cell r="B633">
            <v>1160</v>
          </cell>
          <cell r="E633" t="str">
            <v>40100912</v>
          </cell>
          <cell r="F633">
            <v>2110</v>
          </cell>
        </row>
        <row r="634">
          <cell r="A634" t="str">
            <v>40100913</v>
          </cell>
          <cell r="B634">
            <v>1160</v>
          </cell>
          <cell r="E634" t="str">
            <v>40100913</v>
          </cell>
          <cell r="F634">
            <v>2110</v>
          </cell>
        </row>
        <row r="635">
          <cell r="A635" t="str">
            <v>40100914</v>
          </cell>
          <cell r="B635">
            <v>1160</v>
          </cell>
          <cell r="E635" t="str">
            <v>40100914</v>
          </cell>
          <cell r="F635">
            <v>2110</v>
          </cell>
        </row>
        <row r="636">
          <cell r="A636" t="str">
            <v>40100915</v>
          </cell>
          <cell r="B636">
            <v>1160</v>
          </cell>
          <cell r="E636" t="str">
            <v>40100915</v>
          </cell>
          <cell r="F636">
            <v>2110</v>
          </cell>
        </row>
        <row r="637">
          <cell r="A637" t="str">
            <v>40100916</v>
          </cell>
          <cell r="B637">
            <v>1160</v>
          </cell>
          <cell r="E637" t="str">
            <v>40100916</v>
          </cell>
          <cell r="F637">
            <v>2110</v>
          </cell>
        </row>
        <row r="638">
          <cell r="A638" t="str">
            <v>40100917</v>
          </cell>
          <cell r="B638">
            <v>1160</v>
          </cell>
          <cell r="E638" t="str">
            <v>40100917</v>
          </cell>
          <cell r="F638">
            <v>2110</v>
          </cell>
        </row>
        <row r="639">
          <cell r="A639" t="str">
            <v>40100918</v>
          </cell>
          <cell r="B639">
            <v>1160</v>
          </cell>
          <cell r="E639" t="str">
            <v>40100918</v>
          </cell>
          <cell r="F639">
            <v>2110</v>
          </cell>
        </row>
        <row r="640">
          <cell r="A640" t="str">
            <v>40100919</v>
          </cell>
          <cell r="B640">
            <v>1160</v>
          </cell>
          <cell r="E640" t="str">
            <v>40100919</v>
          </cell>
          <cell r="F640">
            <v>2110</v>
          </cell>
        </row>
        <row r="641">
          <cell r="A641" t="str">
            <v>40100920</v>
          </cell>
          <cell r="B641">
            <v>1160</v>
          </cell>
          <cell r="E641" t="str">
            <v>40100920</v>
          </cell>
          <cell r="F641">
            <v>2110</v>
          </cell>
        </row>
        <row r="642">
          <cell r="A642" t="str">
            <v>40100921</v>
          </cell>
          <cell r="B642">
            <v>1160</v>
          </cell>
          <cell r="E642" t="str">
            <v>40100921</v>
          </cell>
          <cell r="F642">
            <v>2110</v>
          </cell>
        </row>
        <row r="643">
          <cell r="A643" t="str">
            <v>40100922</v>
          </cell>
          <cell r="B643">
            <v>1160</v>
          </cell>
          <cell r="E643" t="str">
            <v>40100922</v>
          </cell>
          <cell r="F643">
            <v>2110</v>
          </cell>
        </row>
        <row r="644">
          <cell r="A644" t="str">
            <v>40100924</v>
          </cell>
          <cell r="B644">
            <v>1160</v>
          </cell>
          <cell r="E644" t="str">
            <v>40100924</v>
          </cell>
          <cell r="F644">
            <v>2110</v>
          </cell>
        </row>
        <row r="645">
          <cell r="A645" t="str">
            <v>40100925</v>
          </cell>
          <cell r="B645">
            <v>1160</v>
          </cell>
          <cell r="E645" t="str">
            <v>40100925</v>
          </cell>
          <cell r="F645">
            <v>2110</v>
          </cell>
        </row>
        <row r="646">
          <cell r="A646" t="str">
            <v>40100926</v>
          </cell>
          <cell r="B646">
            <v>1160</v>
          </cell>
          <cell r="E646" t="str">
            <v>40100926</v>
          </cell>
          <cell r="F646">
            <v>2110</v>
          </cell>
        </row>
        <row r="647">
          <cell r="A647" t="str">
            <v>40100927</v>
          </cell>
          <cell r="B647">
            <v>1160</v>
          </cell>
          <cell r="E647" t="str">
            <v>40100927</v>
          </cell>
          <cell r="F647">
            <v>2110</v>
          </cell>
        </row>
        <row r="648">
          <cell r="A648" t="str">
            <v>40100928</v>
          </cell>
          <cell r="B648">
            <v>1160</v>
          </cell>
          <cell r="E648" t="str">
            <v>40100928</v>
          </cell>
          <cell r="F648">
            <v>2110</v>
          </cell>
        </row>
        <row r="649">
          <cell r="A649" t="str">
            <v>40100929</v>
          </cell>
          <cell r="B649">
            <v>1160</v>
          </cell>
          <cell r="E649" t="str">
            <v>40100929</v>
          </cell>
          <cell r="F649">
            <v>2110</v>
          </cell>
        </row>
        <row r="650">
          <cell r="A650" t="str">
            <v>40100930</v>
          </cell>
          <cell r="B650">
            <v>1160</v>
          </cell>
          <cell r="E650" t="str">
            <v>40100930</v>
          </cell>
          <cell r="F650">
            <v>2110</v>
          </cell>
        </row>
        <row r="651">
          <cell r="A651" t="str">
            <v>40100931</v>
          </cell>
          <cell r="B651">
            <v>1160</v>
          </cell>
          <cell r="E651" t="str">
            <v>40100931</v>
          </cell>
          <cell r="F651">
            <v>2110</v>
          </cell>
        </row>
        <row r="652">
          <cell r="A652" t="str">
            <v>40100932</v>
          </cell>
          <cell r="B652">
            <v>1160</v>
          </cell>
          <cell r="E652" t="str">
            <v>40100932</v>
          </cell>
          <cell r="F652">
            <v>2110</v>
          </cell>
        </row>
        <row r="653">
          <cell r="A653" t="str">
            <v>40100933</v>
          </cell>
          <cell r="B653">
            <v>1160</v>
          </cell>
          <cell r="E653" t="str">
            <v>40100933</v>
          </cell>
          <cell r="F653">
            <v>2110</v>
          </cell>
        </row>
        <row r="654">
          <cell r="A654" t="str">
            <v>40100934</v>
          </cell>
          <cell r="B654">
            <v>1160</v>
          </cell>
          <cell r="E654" t="str">
            <v>40100934</v>
          </cell>
          <cell r="F654">
            <v>2110</v>
          </cell>
        </row>
        <row r="655">
          <cell r="A655" t="str">
            <v>40100935</v>
          </cell>
          <cell r="B655">
            <v>1160</v>
          </cell>
          <cell r="E655" t="str">
            <v>40100935</v>
          </cell>
          <cell r="F655">
            <v>2110</v>
          </cell>
        </row>
        <row r="656">
          <cell r="A656" t="str">
            <v>40100936</v>
          </cell>
          <cell r="B656">
            <v>1160</v>
          </cell>
          <cell r="E656" t="str">
            <v>40100936</v>
          </cell>
          <cell r="F656">
            <v>2110</v>
          </cell>
        </row>
        <row r="657">
          <cell r="A657" t="str">
            <v>40100937</v>
          </cell>
          <cell r="B657">
            <v>1160</v>
          </cell>
          <cell r="E657" t="str">
            <v>40100937</v>
          </cell>
          <cell r="F657">
            <v>2110</v>
          </cell>
        </row>
        <row r="658">
          <cell r="A658" t="str">
            <v>40100938</v>
          </cell>
          <cell r="B658">
            <v>1160</v>
          </cell>
          <cell r="E658" t="str">
            <v>40100938</v>
          </cell>
          <cell r="F658">
            <v>2110</v>
          </cell>
        </row>
        <row r="659">
          <cell r="A659" t="str">
            <v>40100939</v>
          </cell>
          <cell r="B659">
            <v>1160</v>
          </cell>
          <cell r="E659" t="str">
            <v>40100939</v>
          </cell>
          <cell r="F659">
            <v>2110</v>
          </cell>
        </row>
        <row r="660">
          <cell r="A660" t="str">
            <v>40100940</v>
          </cell>
          <cell r="B660">
            <v>1160</v>
          </cell>
          <cell r="E660" t="str">
            <v>40100940</v>
          </cell>
          <cell r="F660">
            <v>2110</v>
          </cell>
        </row>
        <row r="661">
          <cell r="A661" t="str">
            <v>40100941</v>
          </cell>
          <cell r="B661">
            <v>1160</v>
          </cell>
          <cell r="E661" t="str">
            <v>40100941</v>
          </cell>
          <cell r="F661">
            <v>2110</v>
          </cell>
        </row>
        <row r="662">
          <cell r="A662" t="str">
            <v>40100942</v>
          </cell>
          <cell r="B662">
            <v>1160</v>
          </cell>
          <cell r="E662" t="str">
            <v>40100942</v>
          </cell>
          <cell r="F662">
            <v>2110</v>
          </cell>
        </row>
        <row r="663">
          <cell r="A663" t="str">
            <v>40100943</v>
          </cell>
          <cell r="B663">
            <v>1160</v>
          </cell>
          <cell r="E663" t="str">
            <v>40100943</v>
          </cell>
          <cell r="F663">
            <v>2110</v>
          </cell>
        </row>
        <row r="664">
          <cell r="A664" t="str">
            <v>40100944</v>
          </cell>
          <cell r="B664">
            <v>1160</v>
          </cell>
          <cell r="E664" t="str">
            <v>40100944</v>
          </cell>
          <cell r="F664">
            <v>2110</v>
          </cell>
        </row>
        <row r="665">
          <cell r="A665" t="str">
            <v>40100945</v>
          </cell>
          <cell r="B665">
            <v>1160</v>
          </cell>
          <cell r="E665" t="str">
            <v>40100945</v>
          </cell>
          <cell r="F665">
            <v>2110</v>
          </cell>
        </row>
        <row r="666">
          <cell r="A666" t="str">
            <v>40100946</v>
          </cell>
          <cell r="B666">
            <v>1160</v>
          </cell>
          <cell r="E666" t="str">
            <v>40100946</v>
          </cell>
          <cell r="F666">
            <v>2110</v>
          </cell>
        </row>
        <row r="667">
          <cell r="A667" t="str">
            <v>40100973</v>
          </cell>
          <cell r="B667">
            <v>1160</v>
          </cell>
          <cell r="E667" t="str">
            <v>40100973</v>
          </cell>
          <cell r="F667">
            <v>2110</v>
          </cell>
        </row>
        <row r="668">
          <cell r="A668" t="str">
            <v>408</v>
          </cell>
          <cell r="B668">
            <v>1160</v>
          </cell>
          <cell r="E668" t="str">
            <v>408</v>
          </cell>
          <cell r="F668">
            <v>2110</v>
          </cell>
        </row>
        <row r="669">
          <cell r="A669" t="str">
            <v>40800001</v>
          </cell>
          <cell r="B669">
            <v>1160</v>
          </cell>
          <cell r="E669" t="str">
            <v>40800001</v>
          </cell>
          <cell r="F669">
            <v>2110</v>
          </cell>
        </row>
        <row r="670">
          <cell r="A670" t="str">
            <v>40800002</v>
          </cell>
          <cell r="B670">
            <v>1160</v>
          </cell>
          <cell r="E670" t="str">
            <v>40800002</v>
          </cell>
          <cell r="F670">
            <v>2110</v>
          </cell>
        </row>
        <row r="671">
          <cell r="A671" t="str">
            <v>40800003</v>
          </cell>
          <cell r="B671">
            <v>1160</v>
          </cell>
          <cell r="E671" t="str">
            <v>40800003</v>
          </cell>
          <cell r="F671">
            <v>2110</v>
          </cell>
        </row>
        <row r="672">
          <cell r="A672" t="str">
            <v>40800005</v>
          </cell>
          <cell r="B672">
            <v>1160</v>
          </cell>
          <cell r="E672" t="str">
            <v>40800005</v>
          </cell>
          <cell r="F672">
            <v>2110</v>
          </cell>
        </row>
        <row r="673">
          <cell r="A673" t="str">
            <v>40800006</v>
          </cell>
          <cell r="B673">
            <v>1160</v>
          </cell>
          <cell r="E673" t="str">
            <v>40800006</v>
          </cell>
          <cell r="F673">
            <v>2110</v>
          </cell>
        </row>
        <row r="674">
          <cell r="A674" t="str">
            <v>40800008</v>
          </cell>
          <cell r="B674">
            <v>1160</v>
          </cell>
          <cell r="E674" t="str">
            <v>40800008</v>
          </cell>
          <cell r="F674">
            <v>2110</v>
          </cell>
        </row>
        <row r="675">
          <cell r="A675" t="str">
            <v>40800009</v>
          </cell>
          <cell r="B675">
            <v>1160</v>
          </cell>
          <cell r="E675" t="str">
            <v>40800009</v>
          </cell>
          <cell r="F675">
            <v>2110</v>
          </cell>
        </row>
        <row r="676">
          <cell r="A676" t="str">
            <v>40800012</v>
          </cell>
          <cell r="B676">
            <v>1160</v>
          </cell>
          <cell r="E676" t="str">
            <v>40800012</v>
          </cell>
          <cell r="F676">
            <v>2110</v>
          </cell>
        </row>
        <row r="677">
          <cell r="A677" t="str">
            <v>40800013</v>
          </cell>
          <cell r="B677">
            <v>1160</v>
          </cell>
          <cell r="E677" t="str">
            <v>40800013</v>
          </cell>
          <cell r="F677">
            <v>2110</v>
          </cell>
        </row>
        <row r="678">
          <cell r="A678" t="str">
            <v>40800014</v>
          </cell>
          <cell r="B678">
            <v>1160</v>
          </cell>
          <cell r="E678" t="str">
            <v>40800014</v>
          </cell>
          <cell r="F678">
            <v>2110</v>
          </cell>
        </row>
        <row r="679">
          <cell r="A679" t="str">
            <v>40800016</v>
          </cell>
          <cell r="B679">
            <v>1160</v>
          </cell>
          <cell r="E679" t="str">
            <v>40800016</v>
          </cell>
          <cell r="F679">
            <v>2110</v>
          </cell>
        </row>
        <row r="680">
          <cell r="A680" t="str">
            <v>40800017</v>
          </cell>
          <cell r="B680">
            <v>1160</v>
          </cell>
          <cell r="E680" t="str">
            <v>40800017</v>
          </cell>
          <cell r="F680">
            <v>2110</v>
          </cell>
        </row>
        <row r="681">
          <cell r="A681" t="str">
            <v>40800018</v>
          </cell>
          <cell r="B681">
            <v>1160</v>
          </cell>
          <cell r="E681" t="str">
            <v>40800018</v>
          </cell>
          <cell r="F681">
            <v>2110</v>
          </cell>
        </row>
        <row r="682">
          <cell r="A682" t="str">
            <v>40800019</v>
          </cell>
          <cell r="B682">
            <v>1160</v>
          </cell>
          <cell r="E682" t="str">
            <v>40800019</v>
          </cell>
          <cell r="F682">
            <v>2110</v>
          </cell>
        </row>
        <row r="683">
          <cell r="A683" t="str">
            <v>40800020</v>
          </cell>
          <cell r="B683">
            <v>1160</v>
          </cell>
          <cell r="E683" t="str">
            <v>40800020</v>
          </cell>
          <cell r="F683">
            <v>2110</v>
          </cell>
        </row>
        <row r="684">
          <cell r="A684" t="str">
            <v>40800021</v>
          </cell>
          <cell r="B684">
            <v>1160</v>
          </cell>
          <cell r="E684" t="str">
            <v>40800021</v>
          </cell>
          <cell r="F684">
            <v>2110</v>
          </cell>
        </row>
        <row r="685">
          <cell r="A685" t="str">
            <v>40800022</v>
          </cell>
          <cell r="B685">
            <v>1160</v>
          </cell>
          <cell r="E685" t="str">
            <v>40800022</v>
          </cell>
          <cell r="F685">
            <v>2110</v>
          </cell>
        </row>
        <row r="686">
          <cell r="A686" t="str">
            <v>40800023</v>
          </cell>
          <cell r="B686">
            <v>1160</v>
          </cell>
          <cell r="E686" t="str">
            <v>40800023</v>
          </cell>
          <cell r="F686">
            <v>2110</v>
          </cell>
        </row>
        <row r="687">
          <cell r="A687" t="str">
            <v>40800024</v>
          </cell>
          <cell r="B687">
            <v>1160</v>
          </cell>
          <cell r="E687" t="str">
            <v>40800024</v>
          </cell>
          <cell r="F687">
            <v>2110</v>
          </cell>
        </row>
        <row r="688">
          <cell r="A688" t="str">
            <v>40800025</v>
          </cell>
          <cell r="B688">
            <v>1160</v>
          </cell>
          <cell r="E688" t="str">
            <v>40800025</v>
          </cell>
          <cell r="F688">
            <v>2110</v>
          </cell>
        </row>
        <row r="689">
          <cell r="A689" t="str">
            <v>40800026</v>
          </cell>
          <cell r="B689">
            <v>1160</v>
          </cell>
          <cell r="E689" t="str">
            <v>40800026</v>
          </cell>
          <cell r="F689">
            <v>2110</v>
          </cell>
        </row>
        <row r="690">
          <cell r="A690" t="str">
            <v>40800027</v>
          </cell>
          <cell r="B690">
            <v>1160</v>
          </cell>
          <cell r="E690" t="str">
            <v>40800027</v>
          </cell>
          <cell r="F690">
            <v>2110</v>
          </cell>
        </row>
        <row r="691">
          <cell r="A691" t="str">
            <v>40800028</v>
          </cell>
          <cell r="B691">
            <v>1160</v>
          </cell>
          <cell r="E691" t="str">
            <v>40800028</v>
          </cell>
          <cell r="F691">
            <v>2110</v>
          </cell>
        </row>
        <row r="692">
          <cell r="A692" t="str">
            <v>40800029</v>
          </cell>
          <cell r="B692">
            <v>1160</v>
          </cell>
          <cell r="E692" t="str">
            <v>40800029</v>
          </cell>
          <cell r="F692">
            <v>2110</v>
          </cell>
        </row>
        <row r="693">
          <cell r="A693" t="str">
            <v>40900002</v>
          </cell>
          <cell r="B693">
            <v>1160</v>
          </cell>
          <cell r="E693" t="str">
            <v>40900002</v>
          </cell>
          <cell r="F693">
            <v>2150</v>
          </cell>
        </row>
        <row r="694">
          <cell r="A694" t="str">
            <v>40900003</v>
          </cell>
          <cell r="B694">
            <v>1150</v>
          </cell>
          <cell r="E694" t="str">
            <v>40900003</v>
          </cell>
          <cell r="F694">
            <v>2130</v>
          </cell>
        </row>
        <row r="695">
          <cell r="A695" t="str">
            <v>40900005</v>
          </cell>
          <cell r="B695">
            <v>1160</v>
          </cell>
          <cell r="E695" t="str">
            <v>40900005</v>
          </cell>
          <cell r="F695">
            <v>2150</v>
          </cell>
        </row>
        <row r="696">
          <cell r="A696" t="str">
            <v>40900006</v>
          </cell>
          <cell r="B696">
            <v>1160</v>
          </cell>
          <cell r="E696" t="str">
            <v>40900006</v>
          </cell>
          <cell r="F696">
            <v>2150</v>
          </cell>
        </row>
        <row r="697">
          <cell r="A697" t="str">
            <v>40900007</v>
          </cell>
          <cell r="B697">
            <v>1150</v>
          </cell>
          <cell r="E697" t="str">
            <v>40900007</v>
          </cell>
          <cell r="F697">
            <v>2130</v>
          </cell>
        </row>
        <row r="698">
          <cell r="A698" t="str">
            <v>4090036</v>
          </cell>
          <cell r="B698">
            <v>1160</v>
          </cell>
          <cell r="E698" t="str">
            <v>4090036</v>
          </cell>
          <cell r="F698">
            <v>2150</v>
          </cell>
        </row>
        <row r="699">
          <cell r="A699" t="str">
            <v>41100001</v>
          </cell>
          <cell r="B699">
            <v>1130</v>
          </cell>
          <cell r="E699" t="str">
            <v>41100001</v>
          </cell>
          <cell r="F699">
            <v>2150</v>
          </cell>
        </row>
        <row r="700">
          <cell r="A700" t="str">
            <v>411000014</v>
          </cell>
          <cell r="B700">
            <v>1130</v>
          </cell>
          <cell r="E700" t="str">
            <v>411000014</v>
          </cell>
          <cell r="F700">
            <v>2150</v>
          </cell>
        </row>
        <row r="701">
          <cell r="A701" t="str">
            <v>411000015</v>
          </cell>
          <cell r="B701">
            <v>1130</v>
          </cell>
          <cell r="E701" t="str">
            <v>411000015</v>
          </cell>
          <cell r="F701">
            <v>2150</v>
          </cell>
        </row>
        <row r="702">
          <cell r="A702" t="str">
            <v>411000016</v>
          </cell>
          <cell r="B702">
            <v>1130</v>
          </cell>
          <cell r="E702" t="str">
            <v>411000016</v>
          </cell>
          <cell r="F702">
            <v>2150</v>
          </cell>
        </row>
        <row r="703">
          <cell r="A703" t="str">
            <v>411000017</v>
          </cell>
          <cell r="B703">
            <v>1130</v>
          </cell>
          <cell r="E703" t="str">
            <v>411000017</v>
          </cell>
          <cell r="F703">
            <v>2150</v>
          </cell>
        </row>
        <row r="704">
          <cell r="A704" t="str">
            <v>411000018</v>
          </cell>
          <cell r="B704">
            <v>1130</v>
          </cell>
          <cell r="E704" t="str">
            <v>411000018</v>
          </cell>
          <cell r="F704">
            <v>2150</v>
          </cell>
        </row>
        <row r="705">
          <cell r="A705" t="str">
            <v>411000019</v>
          </cell>
          <cell r="B705">
            <v>1130</v>
          </cell>
          <cell r="E705" t="str">
            <v>411000019</v>
          </cell>
          <cell r="F705">
            <v>2150</v>
          </cell>
        </row>
        <row r="706">
          <cell r="A706" t="str">
            <v>41100002</v>
          </cell>
          <cell r="B706">
            <v>1150</v>
          </cell>
          <cell r="E706" t="str">
            <v>41100002</v>
          </cell>
          <cell r="F706">
            <v>2130</v>
          </cell>
        </row>
        <row r="707">
          <cell r="A707" t="str">
            <v>411000023</v>
          </cell>
          <cell r="B707">
            <v>1130</v>
          </cell>
          <cell r="E707" t="str">
            <v>411000023</v>
          </cell>
          <cell r="F707">
            <v>2150</v>
          </cell>
        </row>
        <row r="708">
          <cell r="A708" t="str">
            <v>411000024</v>
          </cell>
          <cell r="B708">
            <v>1130</v>
          </cell>
          <cell r="E708" t="str">
            <v>411000024</v>
          </cell>
          <cell r="F708">
            <v>2150</v>
          </cell>
        </row>
        <row r="709">
          <cell r="A709" t="str">
            <v>41100003</v>
          </cell>
          <cell r="B709">
            <v>1130</v>
          </cell>
          <cell r="E709" t="str">
            <v>41100003</v>
          </cell>
          <cell r="F709">
            <v>2150</v>
          </cell>
        </row>
        <row r="710">
          <cell r="A710" t="str">
            <v>41100004</v>
          </cell>
          <cell r="B710">
            <v>1130</v>
          </cell>
          <cell r="E710" t="str">
            <v>41100004</v>
          </cell>
          <cell r="F710">
            <v>2150</v>
          </cell>
        </row>
        <row r="711">
          <cell r="A711" t="str">
            <v>41100005</v>
          </cell>
          <cell r="B711">
            <v>1130</v>
          </cell>
          <cell r="E711" t="str">
            <v>41100005</v>
          </cell>
          <cell r="F711">
            <v>2150</v>
          </cell>
        </row>
        <row r="712">
          <cell r="A712" t="str">
            <v>41100006</v>
          </cell>
          <cell r="B712">
            <v>1130</v>
          </cell>
          <cell r="E712" t="str">
            <v>41100006</v>
          </cell>
          <cell r="F712">
            <v>2150</v>
          </cell>
        </row>
        <row r="713">
          <cell r="A713" t="str">
            <v>41100009</v>
          </cell>
          <cell r="B713">
            <v>1130</v>
          </cell>
          <cell r="E713" t="str">
            <v>41100009</v>
          </cell>
          <cell r="F713">
            <v>2150</v>
          </cell>
        </row>
        <row r="714">
          <cell r="A714" t="str">
            <v>41100012</v>
          </cell>
          <cell r="B714">
            <v>1150</v>
          </cell>
          <cell r="E714" t="str">
            <v>41100012</v>
          </cell>
          <cell r="F714">
            <v>2130</v>
          </cell>
        </row>
        <row r="715">
          <cell r="A715" t="str">
            <v>41100013</v>
          </cell>
          <cell r="B715">
            <v>1130</v>
          </cell>
          <cell r="E715" t="str">
            <v>41100013</v>
          </cell>
          <cell r="F715">
            <v>2150</v>
          </cell>
        </row>
        <row r="716">
          <cell r="A716" t="str">
            <v>41100020</v>
          </cell>
          <cell r="B716">
            <v>1130</v>
          </cell>
          <cell r="E716" t="str">
            <v>41100020</v>
          </cell>
          <cell r="F716">
            <v>2150</v>
          </cell>
        </row>
        <row r="717">
          <cell r="A717" t="str">
            <v>41100022</v>
          </cell>
          <cell r="B717">
            <v>1130</v>
          </cell>
          <cell r="E717" t="str">
            <v>41100022</v>
          </cell>
          <cell r="F717">
            <v>2150</v>
          </cell>
        </row>
        <row r="718">
          <cell r="A718" t="str">
            <v>41800001</v>
          </cell>
          <cell r="B718">
            <v>1160</v>
          </cell>
          <cell r="E718" t="str">
            <v>41800001</v>
          </cell>
          <cell r="F718">
            <v>2110</v>
          </cell>
        </row>
        <row r="719">
          <cell r="A719" t="str">
            <v>41800002</v>
          </cell>
          <cell r="B719">
            <v>1160</v>
          </cell>
          <cell r="E719" t="str">
            <v>41800002</v>
          </cell>
          <cell r="F719">
            <v>2110</v>
          </cell>
        </row>
        <row r="720">
          <cell r="A720" t="str">
            <v>41800004</v>
          </cell>
          <cell r="B720">
            <v>1160</v>
          </cell>
          <cell r="E720" t="str">
            <v>41800004</v>
          </cell>
          <cell r="F720">
            <v>2110</v>
          </cell>
        </row>
        <row r="721">
          <cell r="A721" t="str">
            <v>41800006</v>
          </cell>
          <cell r="B721">
            <v>1160</v>
          </cell>
          <cell r="E721" t="str">
            <v>41800006</v>
          </cell>
          <cell r="F721">
            <v>2110</v>
          </cell>
        </row>
        <row r="722">
          <cell r="A722" t="str">
            <v>41800009</v>
          </cell>
          <cell r="B722">
            <v>1160</v>
          </cell>
          <cell r="E722" t="str">
            <v>41800009</v>
          </cell>
          <cell r="F722">
            <v>2110</v>
          </cell>
        </row>
        <row r="723">
          <cell r="A723" t="str">
            <v>41800011</v>
          </cell>
          <cell r="B723">
            <v>1160</v>
          </cell>
          <cell r="E723" t="str">
            <v>41800011</v>
          </cell>
          <cell r="F723">
            <v>2110</v>
          </cell>
        </row>
        <row r="724">
          <cell r="A724" t="str">
            <v>41800014</v>
          </cell>
          <cell r="B724">
            <v>1160</v>
          </cell>
          <cell r="E724" t="str">
            <v>41800014</v>
          </cell>
          <cell r="F724">
            <v>2110</v>
          </cell>
        </row>
        <row r="725">
          <cell r="A725" t="str">
            <v>41800015</v>
          </cell>
          <cell r="B725">
            <v>1160</v>
          </cell>
          <cell r="E725" t="str">
            <v>41800015</v>
          </cell>
          <cell r="F725">
            <v>2110</v>
          </cell>
        </row>
        <row r="726">
          <cell r="A726" t="str">
            <v>41800022</v>
          </cell>
          <cell r="B726">
            <v>1160</v>
          </cell>
          <cell r="E726" t="str">
            <v>41800022</v>
          </cell>
          <cell r="F726">
            <v>2110</v>
          </cell>
        </row>
        <row r="727">
          <cell r="A727" t="str">
            <v>41800026</v>
          </cell>
          <cell r="B727">
            <v>1160</v>
          </cell>
          <cell r="E727" t="str">
            <v>41800026</v>
          </cell>
          <cell r="F727">
            <v>2110</v>
          </cell>
        </row>
        <row r="728">
          <cell r="A728" t="str">
            <v>41800030</v>
          </cell>
          <cell r="B728">
            <v>1160</v>
          </cell>
          <cell r="E728" t="str">
            <v>41800030</v>
          </cell>
          <cell r="F728">
            <v>2110</v>
          </cell>
        </row>
        <row r="729">
          <cell r="A729" t="str">
            <v>41800035</v>
          </cell>
          <cell r="B729">
            <v>1160</v>
          </cell>
          <cell r="E729" t="str">
            <v>41800035</v>
          </cell>
          <cell r="F729">
            <v>2110</v>
          </cell>
        </row>
        <row r="730">
          <cell r="A730" t="str">
            <v>41800038</v>
          </cell>
          <cell r="B730">
            <v>1160</v>
          </cell>
          <cell r="E730" t="str">
            <v>41800038</v>
          </cell>
          <cell r="F730">
            <v>2110</v>
          </cell>
        </row>
        <row r="731">
          <cell r="A731" t="str">
            <v>41800040</v>
          </cell>
          <cell r="B731">
            <v>1160</v>
          </cell>
          <cell r="E731" t="str">
            <v>41800040</v>
          </cell>
          <cell r="F731">
            <v>2110</v>
          </cell>
        </row>
        <row r="732">
          <cell r="A732" t="str">
            <v>41800041</v>
          </cell>
          <cell r="B732">
            <v>1160</v>
          </cell>
          <cell r="E732" t="str">
            <v>41800041</v>
          </cell>
          <cell r="F732">
            <v>2110</v>
          </cell>
        </row>
        <row r="733">
          <cell r="A733" t="str">
            <v>41800042</v>
          </cell>
          <cell r="B733">
            <v>1160</v>
          </cell>
          <cell r="E733" t="str">
            <v>41800042</v>
          </cell>
          <cell r="F733">
            <v>2110</v>
          </cell>
        </row>
        <row r="734">
          <cell r="A734" t="str">
            <v>41800044</v>
          </cell>
          <cell r="B734">
            <v>1160</v>
          </cell>
          <cell r="E734" t="str">
            <v>41800044</v>
          </cell>
          <cell r="F734">
            <v>2110</v>
          </cell>
        </row>
        <row r="735">
          <cell r="A735" t="str">
            <v>41800045</v>
          </cell>
          <cell r="B735">
            <v>1160</v>
          </cell>
          <cell r="E735" t="str">
            <v>41800045</v>
          </cell>
          <cell r="F735">
            <v>2110</v>
          </cell>
        </row>
        <row r="736">
          <cell r="A736" t="str">
            <v>41800047</v>
          </cell>
          <cell r="B736">
            <v>1160</v>
          </cell>
          <cell r="E736" t="str">
            <v>41800047</v>
          </cell>
          <cell r="F736">
            <v>2110</v>
          </cell>
        </row>
        <row r="737">
          <cell r="A737" t="str">
            <v>41800050</v>
          </cell>
          <cell r="B737">
            <v>1160</v>
          </cell>
          <cell r="E737" t="str">
            <v>41800050</v>
          </cell>
          <cell r="F737">
            <v>2110</v>
          </cell>
        </row>
        <row r="738">
          <cell r="A738" t="str">
            <v>41800051</v>
          </cell>
          <cell r="B738">
            <v>1160</v>
          </cell>
          <cell r="E738" t="str">
            <v>41800051</v>
          </cell>
          <cell r="F738">
            <v>2110</v>
          </cell>
        </row>
        <row r="739">
          <cell r="A739" t="str">
            <v>41800052</v>
          </cell>
          <cell r="B739">
            <v>1160</v>
          </cell>
          <cell r="E739" t="str">
            <v>41800052</v>
          </cell>
          <cell r="F739">
            <v>2110</v>
          </cell>
        </row>
        <row r="740">
          <cell r="A740" t="str">
            <v>41800053</v>
          </cell>
          <cell r="B740">
            <v>1160</v>
          </cell>
          <cell r="E740" t="str">
            <v>41800053</v>
          </cell>
          <cell r="F740">
            <v>2110</v>
          </cell>
        </row>
        <row r="741">
          <cell r="A741" t="str">
            <v>41800054</v>
          </cell>
          <cell r="B741">
            <v>1160</v>
          </cell>
          <cell r="E741" t="str">
            <v>41800054</v>
          </cell>
          <cell r="F741">
            <v>2110</v>
          </cell>
        </row>
        <row r="742">
          <cell r="A742" t="str">
            <v>41800055</v>
          </cell>
          <cell r="B742">
            <v>1160</v>
          </cell>
          <cell r="E742" t="str">
            <v>41800055</v>
          </cell>
          <cell r="F742">
            <v>2110</v>
          </cell>
        </row>
        <row r="743">
          <cell r="A743" t="str">
            <v>41800056</v>
          </cell>
          <cell r="B743">
            <v>1160</v>
          </cell>
          <cell r="E743" t="str">
            <v>41800056</v>
          </cell>
          <cell r="F743">
            <v>2110</v>
          </cell>
        </row>
        <row r="744">
          <cell r="A744" t="str">
            <v>41800058</v>
          </cell>
          <cell r="B744">
            <v>1160</v>
          </cell>
          <cell r="E744" t="str">
            <v>41800058</v>
          </cell>
          <cell r="F744">
            <v>2110</v>
          </cell>
        </row>
        <row r="745">
          <cell r="A745" t="str">
            <v>41800059</v>
          </cell>
          <cell r="B745">
            <v>1160</v>
          </cell>
          <cell r="E745" t="str">
            <v>41800059</v>
          </cell>
          <cell r="F745">
            <v>2110</v>
          </cell>
        </row>
        <row r="746">
          <cell r="A746" t="str">
            <v>41800060</v>
          </cell>
          <cell r="B746">
            <v>1160</v>
          </cell>
          <cell r="E746" t="str">
            <v>41800060</v>
          </cell>
          <cell r="F746">
            <v>2110</v>
          </cell>
        </row>
        <row r="747">
          <cell r="A747" t="str">
            <v>41800061</v>
          </cell>
          <cell r="B747">
            <v>1160</v>
          </cell>
          <cell r="E747" t="str">
            <v>41800061</v>
          </cell>
          <cell r="F747">
            <v>2110</v>
          </cell>
        </row>
        <row r="748">
          <cell r="A748" t="str">
            <v>41800062</v>
          </cell>
          <cell r="B748">
            <v>1160</v>
          </cell>
          <cell r="E748" t="str">
            <v>41800062</v>
          </cell>
          <cell r="F748">
            <v>2110</v>
          </cell>
        </row>
        <row r="749">
          <cell r="A749" t="str">
            <v>4180045</v>
          </cell>
          <cell r="B749">
            <v>1160</v>
          </cell>
          <cell r="E749" t="str">
            <v>4180045</v>
          </cell>
          <cell r="F749">
            <v>2110</v>
          </cell>
        </row>
        <row r="750">
          <cell r="A750" t="str">
            <v>4180046</v>
          </cell>
          <cell r="B750">
            <v>1160</v>
          </cell>
          <cell r="E750" t="str">
            <v>4180046</v>
          </cell>
          <cell r="F750">
            <v>2110</v>
          </cell>
        </row>
        <row r="751">
          <cell r="A751" t="str">
            <v>4180047</v>
          </cell>
          <cell r="B751">
            <v>1160</v>
          </cell>
          <cell r="E751" t="str">
            <v>4180047</v>
          </cell>
          <cell r="F751">
            <v>2110</v>
          </cell>
        </row>
        <row r="752">
          <cell r="A752" t="str">
            <v>421</v>
          </cell>
          <cell r="B752">
            <v>1160</v>
          </cell>
          <cell r="E752" t="str">
            <v>421</v>
          </cell>
          <cell r="F752">
            <v>2150</v>
          </cell>
        </row>
        <row r="753">
          <cell r="A753" t="str">
            <v>42100101</v>
          </cell>
          <cell r="B753">
            <v>1160</v>
          </cell>
          <cell r="E753" t="str">
            <v>42100101</v>
          </cell>
          <cell r="F753">
            <v>2150</v>
          </cell>
        </row>
        <row r="754">
          <cell r="A754" t="str">
            <v>42100102</v>
          </cell>
          <cell r="B754">
            <v>1160</v>
          </cell>
          <cell r="E754" t="str">
            <v>42100102</v>
          </cell>
          <cell r="F754">
            <v>2150</v>
          </cell>
        </row>
        <row r="755">
          <cell r="A755" t="str">
            <v>42100103</v>
          </cell>
          <cell r="B755">
            <v>1160</v>
          </cell>
          <cell r="E755" t="str">
            <v>42100103</v>
          </cell>
          <cell r="F755">
            <v>2150</v>
          </cell>
        </row>
        <row r="756">
          <cell r="A756" t="str">
            <v>42100104</v>
          </cell>
          <cell r="B756">
            <v>1160</v>
          </cell>
          <cell r="E756" t="str">
            <v>42100104</v>
          </cell>
          <cell r="F756">
            <v>2150</v>
          </cell>
        </row>
        <row r="757">
          <cell r="A757" t="str">
            <v>42300001</v>
          </cell>
          <cell r="B757">
            <v>1160</v>
          </cell>
          <cell r="E757" t="str">
            <v>42300001</v>
          </cell>
          <cell r="F757">
            <v>2150</v>
          </cell>
        </row>
        <row r="758">
          <cell r="A758" t="str">
            <v>42300002</v>
          </cell>
          <cell r="B758">
            <v>1160</v>
          </cell>
          <cell r="E758" t="str">
            <v>42300002</v>
          </cell>
          <cell r="F758">
            <v>2150</v>
          </cell>
        </row>
        <row r="759">
          <cell r="A759" t="str">
            <v>42300004</v>
          </cell>
          <cell r="B759">
            <v>1160</v>
          </cell>
          <cell r="E759" t="str">
            <v>42300004</v>
          </cell>
          <cell r="F759">
            <v>2150</v>
          </cell>
        </row>
        <row r="760">
          <cell r="A760" t="str">
            <v>42300008</v>
          </cell>
          <cell r="B760">
            <v>1160</v>
          </cell>
          <cell r="E760" t="str">
            <v>42300008</v>
          </cell>
          <cell r="F760">
            <v>2150</v>
          </cell>
        </row>
        <row r="761">
          <cell r="A761" t="str">
            <v>42300013</v>
          </cell>
          <cell r="B761">
            <v>1160</v>
          </cell>
          <cell r="E761" t="str">
            <v>42300013</v>
          </cell>
          <cell r="F761">
            <v>2150</v>
          </cell>
        </row>
        <row r="762">
          <cell r="A762" t="str">
            <v>42300014</v>
          </cell>
          <cell r="B762">
            <v>1160</v>
          </cell>
          <cell r="E762" t="str">
            <v>42300014</v>
          </cell>
          <cell r="F762">
            <v>2150</v>
          </cell>
        </row>
        <row r="763">
          <cell r="A763" t="str">
            <v>42300016</v>
          </cell>
          <cell r="B763">
            <v>1160</v>
          </cell>
          <cell r="E763" t="str">
            <v>42300016</v>
          </cell>
          <cell r="F763">
            <v>2150</v>
          </cell>
        </row>
        <row r="764">
          <cell r="A764" t="str">
            <v>42300020</v>
          </cell>
          <cell r="B764">
            <v>1160</v>
          </cell>
          <cell r="E764" t="str">
            <v>42300020</v>
          </cell>
          <cell r="F764">
            <v>2150</v>
          </cell>
        </row>
        <row r="765">
          <cell r="A765" t="str">
            <v>42300022</v>
          </cell>
          <cell r="B765">
            <v>1160</v>
          </cell>
          <cell r="E765" t="str">
            <v>42300022</v>
          </cell>
          <cell r="F765">
            <v>2150</v>
          </cell>
        </row>
        <row r="766">
          <cell r="A766" t="str">
            <v>42300023</v>
          </cell>
          <cell r="B766">
            <v>1160</v>
          </cell>
          <cell r="E766" t="str">
            <v>42300023</v>
          </cell>
          <cell r="F766">
            <v>2150</v>
          </cell>
        </row>
        <row r="767">
          <cell r="A767" t="str">
            <v>42300024</v>
          </cell>
          <cell r="B767">
            <v>1160</v>
          </cell>
          <cell r="E767" t="str">
            <v>42300024</v>
          </cell>
          <cell r="F767">
            <v>2150</v>
          </cell>
        </row>
        <row r="768">
          <cell r="A768" t="str">
            <v>42300025</v>
          </cell>
          <cell r="B768">
            <v>1160</v>
          </cell>
          <cell r="E768" t="str">
            <v>42300025</v>
          </cell>
          <cell r="F768">
            <v>2150</v>
          </cell>
        </row>
        <row r="769">
          <cell r="A769" t="str">
            <v>42300030</v>
          </cell>
          <cell r="B769">
            <v>1160</v>
          </cell>
          <cell r="E769" t="str">
            <v>42300030</v>
          </cell>
          <cell r="F769">
            <v>2150</v>
          </cell>
        </row>
        <row r="770">
          <cell r="A770" t="str">
            <v>42300043</v>
          </cell>
          <cell r="B770">
            <v>1160</v>
          </cell>
          <cell r="E770" t="str">
            <v>42300043</v>
          </cell>
          <cell r="F770">
            <v>2150</v>
          </cell>
        </row>
        <row r="771">
          <cell r="A771" t="str">
            <v>42300044</v>
          </cell>
          <cell r="B771">
            <v>1160</v>
          </cell>
          <cell r="E771" t="str">
            <v>42300044</v>
          </cell>
          <cell r="F771">
            <v>2150</v>
          </cell>
        </row>
        <row r="772">
          <cell r="A772" t="str">
            <v>42300045</v>
          </cell>
          <cell r="B772">
            <v>1160</v>
          </cell>
          <cell r="E772" t="str">
            <v>42300045</v>
          </cell>
          <cell r="F772">
            <v>2150</v>
          </cell>
        </row>
        <row r="773">
          <cell r="A773" t="str">
            <v>42300047</v>
          </cell>
          <cell r="B773">
            <v>1160</v>
          </cell>
          <cell r="E773" t="str">
            <v>42300047</v>
          </cell>
          <cell r="F773">
            <v>2150</v>
          </cell>
        </row>
        <row r="774">
          <cell r="A774" t="str">
            <v>42300048</v>
          </cell>
          <cell r="B774">
            <v>1160</v>
          </cell>
          <cell r="E774" t="str">
            <v>42300048</v>
          </cell>
          <cell r="F774">
            <v>2150</v>
          </cell>
        </row>
        <row r="775">
          <cell r="A775" t="str">
            <v>42300049</v>
          </cell>
          <cell r="B775">
            <v>1160</v>
          </cell>
          <cell r="E775" t="str">
            <v>42300049</v>
          </cell>
          <cell r="F775">
            <v>2150</v>
          </cell>
        </row>
        <row r="776">
          <cell r="A776" t="str">
            <v>42300050</v>
          </cell>
          <cell r="B776">
            <v>1160</v>
          </cell>
          <cell r="E776" t="str">
            <v>42300050</v>
          </cell>
          <cell r="F776">
            <v>2150</v>
          </cell>
        </row>
        <row r="777">
          <cell r="A777" t="str">
            <v>42300051</v>
          </cell>
          <cell r="B777">
            <v>1160</v>
          </cell>
          <cell r="E777" t="str">
            <v>42300051</v>
          </cell>
          <cell r="F777">
            <v>2150</v>
          </cell>
        </row>
        <row r="778">
          <cell r="A778" t="str">
            <v>42300052</v>
          </cell>
          <cell r="B778">
            <v>1160</v>
          </cell>
          <cell r="E778" t="str">
            <v>42300052</v>
          </cell>
          <cell r="F778">
            <v>2150</v>
          </cell>
        </row>
        <row r="779">
          <cell r="A779" t="str">
            <v>42300053</v>
          </cell>
          <cell r="B779">
            <v>1160</v>
          </cell>
          <cell r="E779" t="str">
            <v>42300053</v>
          </cell>
          <cell r="F779">
            <v>2150</v>
          </cell>
        </row>
        <row r="780">
          <cell r="A780" t="str">
            <v>42300054</v>
          </cell>
          <cell r="B780">
            <v>1160</v>
          </cell>
          <cell r="E780" t="str">
            <v>42300054</v>
          </cell>
          <cell r="F780">
            <v>2150</v>
          </cell>
        </row>
        <row r="781">
          <cell r="A781" t="str">
            <v>43100100</v>
          </cell>
          <cell r="B781">
            <v>1160</v>
          </cell>
          <cell r="E781" t="str">
            <v>43100100</v>
          </cell>
          <cell r="F781">
            <v>2150</v>
          </cell>
        </row>
        <row r="782">
          <cell r="A782" t="str">
            <v>441</v>
          </cell>
          <cell r="B782">
            <v>1160</v>
          </cell>
          <cell r="E782" t="str">
            <v>441</v>
          </cell>
          <cell r="F782">
            <v>2150</v>
          </cell>
        </row>
        <row r="783">
          <cell r="A783" t="str">
            <v>44200100</v>
          </cell>
          <cell r="B783">
            <v>1160</v>
          </cell>
          <cell r="E783" t="str">
            <v>44200100</v>
          </cell>
          <cell r="F783">
            <v>2150</v>
          </cell>
        </row>
        <row r="784">
          <cell r="A784" t="str">
            <v>44200200</v>
          </cell>
          <cell r="B784">
            <v>1160</v>
          </cell>
          <cell r="E784" t="str">
            <v>44200200</v>
          </cell>
          <cell r="F784">
            <v>2150</v>
          </cell>
        </row>
        <row r="785">
          <cell r="A785" t="str">
            <v>444</v>
          </cell>
          <cell r="B785">
            <v>1160</v>
          </cell>
          <cell r="E785" t="str">
            <v>444</v>
          </cell>
          <cell r="F785">
            <v>2150</v>
          </cell>
        </row>
        <row r="786">
          <cell r="A786" t="str">
            <v>445</v>
          </cell>
          <cell r="B786">
            <v>1160</v>
          </cell>
          <cell r="E786" t="str">
            <v>445</v>
          </cell>
          <cell r="F786">
            <v>2150</v>
          </cell>
        </row>
        <row r="787">
          <cell r="A787" t="str">
            <v>44501</v>
          </cell>
          <cell r="B787">
            <v>1160</v>
          </cell>
          <cell r="E787" t="str">
            <v>44501</v>
          </cell>
          <cell r="F787">
            <v>2150</v>
          </cell>
        </row>
        <row r="788">
          <cell r="A788" t="str">
            <v>44502</v>
          </cell>
          <cell r="B788">
            <v>1160</v>
          </cell>
          <cell r="E788" t="str">
            <v>44502</v>
          </cell>
          <cell r="F788">
            <v>2150</v>
          </cell>
        </row>
        <row r="789">
          <cell r="A789" t="str">
            <v>4454</v>
          </cell>
          <cell r="B789">
            <v>1160</v>
          </cell>
          <cell r="E789" t="str">
            <v>4454</v>
          </cell>
          <cell r="F789">
            <v>2150</v>
          </cell>
        </row>
        <row r="790">
          <cell r="A790" t="str">
            <v>4456</v>
          </cell>
          <cell r="B790">
            <v>1160</v>
          </cell>
          <cell r="E790" t="str">
            <v>4456</v>
          </cell>
          <cell r="F790">
            <v>2150</v>
          </cell>
        </row>
        <row r="791">
          <cell r="A791" t="str">
            <v>4457</v>
          </cell>
          <cell r="B791">
            <v>1160</v>
          </cell>
          <cell r="E791" t="str">
            <v>4457</v>
          </cell>
          <cell r="F791">
            <v>2150</v>
          </cell>
        </row>
        <row r="792">
          <cell r="A792" t="str">
            <v>4458</v>
          </cell>
          <cell r="B792">
            <v>1160</v>
          </cell>
          <cell r="E792" t="str">
            <v>4458</v>
          </cell>
          <cell r="F792">
            <v>2150</v>
          </cell>
        </row>
        <row r="793">
          <cell r="A793" t="str">
            <v>4459</v>
          </cell>
          <cell r="B793">
            <v>1160</v>
          </cell>
          <cell r="E793" t="str">
            <v>4459</v>
          </cell>
          <cell r="F793">
            <v>2150</v>
          </cell>
        </row>
        <row r="794">
          <cell r="A794" t="str">
            <v>447</v>
          </cell>
          <cell r="B794">
            <v>1160</v>
          </cell>
          <cell r="E794" t="str">
            <v>447</v>
          </cell>
          <cell r="F794">
            <v>2150</v>
          </cell>
        </row>
        <row r="795">
          <cell r="A795" t="str">
            <v>4471</v>
          </cell>
          <cell r="B795">
            <v>1160</v>
          </cell>
          <cell r="E795" t="str">
            <v>4471</v>
          </cell>
          <cell r="F795">
            <v>2150</v>
          </cell>
        </row>
        <row r="796">
          <cell r="A796" t="str">
            <v>447301</v>
          </cell>
          <cell r="B796">
            <v>1160</v>
          </cell>
          <cell r="E796" t="str">
            <v>447301</v>
          </cell>
          <cell r="F796">
            <v>2150</v>
          </cell>
        </row>
        <row r="797">
          <cell r="A797" t="str">
            <v>447302</v>
          </cell>
          <cell r="B797">
            <v>1160</v>
          </cell>
          <cell r="E797" t="str">
            <v>447302</v>
          </cell>
          <cell r="F797">
            <v>2150</v>
          </cell>
        </row>
        <row r="798">
          <cell r="A798" t="str">
            <v>447303</v>
          </cell>
          <cell r="B798">
            <v>1160</v>
          </cell>
          <cell r="E798" t="str">
            <v>447303</v>
          </cell>
          <cell r="F798">
            <v>2150</v>
          </cell>
        </row>
        <row r="799">
          <cell r="A799" t="str">
            <v>447304</v>
          </cell>
          <cell r="B799">
            <v>1160</v>
          </cell>
          <cell r="E799" t="str">
            <v>447304</v>
          </cell>
          <cell r="F799">
            <v>2150</v>
          </cell>
        </row>
        <row r="800">
          <cell r="A800" t="str">
            <v>4481</v>
          </cell>
          <cell r="B800">
            <v>1160</v>
          </cell>
          <cell r="E800" t="str">
            <v>4481</v>
          </cell>
          <cell r="F800">
            <v>2150</v>
          </cell>
        </row>
        <row r="801">
          <cell r="A801" t="str">
            <v>4611</v>
          </cell>
          <cell r="B801">
            <v>2140</v>
          </cell>
          <cell r="E801" t="str">
            <v>4611</v>
          </cell>
          <cell r="F801">
            <v>2140</v>
          </cell>
        </row>
        <row r="802">
          <cell r="A802" t="str">
            <v>46120005</v>
          </cell>
          <cell r="B802">
            <v>1150</v>
          </cell>
          <cell r="E802" t="str">
            <v>46120005</v>
          </cell>
          <cell r="F802">
            <v>2130</v>
          </cell>
        </row>
        <row r="803">
          <cell r="A803" t="str">
            <v>46120006</v>
          </cell>
          <cell r="B803">
            <v>1150</v>
          </cell>
          <cell r="E803" t="str">
            <v>46120006</v>
          </cell>
          <cell r="F803">
            <v>2130</v>
          </cell>
        </row>
        <row r="804">
          <cell r="A804" t="str">
            <v>46120008</v>
          </cell>
          <cell r="B804">
            <v>1150</v>
          </cell>
          <cell r="E804" t="str">
            <v>46120008</v>
          </cell>
          <cell r="F804">
            <v>2130</v>
          </cell>
        </row>
        <row r="805">
          <cell r="A805" t="str">
            <v>46120009</v>
          </cell>
          <cell r="B805">
            <v>1150</v>
          </cell>
          <cell r="E805" t="str">
            <v>46120009</v>
          </cell>
          <cell r="F805">
            <v>2130</v>
          </cell>
        </row>
        <row r="806">
          <cell r="A806" t="str">
            <v>46120010</v>
          </cell>
          <cell r="B806">
            <v>1150</v>
          </cell>
          <cell r="E806" t="str">
            <v>46120010</v>
          </cell>
          <cell r="F806">
            <v>2130</v>
          </cell>
        </row>
        <row r="807">
          <cell r="A807" t="str">
            <v>46120011</v>
          </cell>
          <cell r="B807">
            <v>1150</v>
          </cell>
          <cell r="E807" t="str">
            <v>46120011</v>
          </cell>
          <cell r="F807">
            <v>2130</v>
          </cell>
        </row>
        <row r="808">
          <cell r="A808" t="str">
            <v>46120012</v>
          </cell>
          <cell r="B808">
            <v>1150</v>
          </cell>
          <cell r="E808" t="str">
            <v>46120012</v>
          </cell>
          <cell r="F808">
            <v>2130</v>
          </cell>
        </row>
        <row r="809">
          <cell r="A809" t="str">
            <v>46120013</v>
          </cell>
          <cell r="B809">
            <v>1150</v>
          </cell>
          <cell r="E809" t="str">
            <v>46120013</v>
          </cell>
          <cell r="F809">
            <v>2130</v>
          </cell>
        </row>
        <row r="810">
          <cell r="A810" t="str">
            <v>46120014</v>
          </cell>
          <cell r="B810">
            <v>1150</v>
          </cell>
          <cell r="E810" t="str">
            <v>46120014</v>
          </cell>
          <cell r="F810">
            <v>2130</v>
          </cell>
        </row>
        <row r="811">
          <cell r="A811" t="str">
            <v>463100001</v>
          </cell>
          <cell r="B811">
            <v>1160</v>
          </cell>
          <cell r="E811" t="str">
            <v>463100001</v>
          </cell>
          <cell r="F811">
            <v>2150</v>
          </cell>
        </row>
        <row r="812">
          <cell r="A812" t="str">
            <v>463100002</v>
          </cell>
          <cell r="B812">
            <v>1160</v>
          </cell>
          <cell r="E812" t="str">
            <v>463100002</v>
          </cell>
          <cell r="F812">
            <v>2150</v>
          </cell>
        </row>
        <row r="813">
          <cell r="A813" t="str">
            <v>463100003</v>
          </cell>
          <cell r="B813">
            <v>1160</v>
          </cell>
          <cell r="E813" t="str">
            <v>463100003</v>
          </cell>
          <cell r="F813">
            <v>2150</v>
          </cell>
        </row>
        <row r="814">
          <cell r="A814" t="str">
            <v>463100004</v>
          </cell>
          <cell r="B814">
            <v>1160</v>
          </cell>
          <cell r="E814" t="str">
            <v>463100004</v>
          </cell>
          <cell r="F814">
            <v>2150</v>
          </cell>
        </row>
        <row r="815">
          <cell r="A815" t="str">
            <v>463100005</v>
          </cell>
          <cell r="B815">
            <v>1160</v>
          </cell>
          <cell r="E815" t="str">
            <v>463100005</v>
          </cell>
          <cell r="F815">
            <v>2150</v>
          </cell>
        </row>
        <row r="816">
          <cell r="A816" t="str">
            <v>463100006</v>
          </cell>
          <cell r="B816">
            <v>1160</v>
          </cell>
          <cell r="E816" t="str">
            <v>463100006</v>
          </cell>
          <cell r="F816">
            <v>2150</v>
          </cell>
        </row>
        <row r="817">
          <cell r="A817" t="str">
            <v>463100007</v>
          </cell>
          <cell r="B817">
            <v>1160</v>
          </cell>
          <cell r="E817" t="str">
            <v>463100007</v>
          </cell>
          <cell r="F817">
            <v>2150</v>
          </cell>
        </row>
        <row r="818">
          <cell r="A818" t="str">
            <v>463100008</v>
          </cell>
          <cell r="B818">
            <v>1160</v>
          </cell>
          <cell r="E818" t="str">
            <v>463100008</v>
          </cell>
          <cell r="F818">
            <v>2150</v>
          </cell>
        </row>
        <row r="819">
          <cell r="A819" t="str">
            <v>463100009</v>
          </cell>
          <cell r="B819">
            <v>1160</v>
          </cell>
          <cell r="E819" t="str">
            <v>463100009</v>
          </cell>
          <cell r="F819">
            <v>2150</v>
          </cell>
        </row>
        <row r="820">
          <cell r="A820" t="str">
            <v>467000044</v>
          </cell>
          <cell r="B820">
            <v>1160</v>
          </cell>
          <cell r="E820" t="str">
            <v>467000044</v>
          </cell>
          <cell r="F820">
            <v>2150</v>
          </cell>
        </row>
        <row r="821">
          <cell r="A821" t="str">
            <v>46700005</v>
          </cell>
          <cell r="B821">
            <v>1160</v>
          </cell>
          <cell r="E821" t="str">
            <v>46700005</v>
          </cell>
          <cell r="F821">
            <v>2150</v>
          </cell>
        </row>
        <row r="822">
          <cell r="A822" t="str">
            <v>46700008</v>
          </cell>
          <cell r="B822">
            <v>1160</v>
          </cell>
          <cell r="E822" t="str">
            <v>46700008</v>
          </cell>
          <cell r="F822">
            <v>2150</v>
          </cell>
        </row>
        <row r="823">
          <cell r="A823" t="str">
            <v>46700009</v>
          </cell>
          <cell r="B823">
            <v>1160</v>
          </cell>
          <cell r="E823" t="str">
            <v>46700009</v>
          </cell>
          <cell r="F823">
            <v>2150</v>
          </cell>
        </row>
        <row r="824">
          <cell r="A824" t="str">
            <v>46700015</v>
          </cell>
          <cell r="B824">
            <v>1160</v>
          </cell>
          <cell r="E824" t="str">
            <v>46700015</v>
          </cell>
          <cell r="F824">
            <v>2150</v>
          </cell>
        </row>
        <row r="825">
          <cell r="A825" t="str">
            <v>46700021</v>
          </cell>
          <cell r="B825">
            <v>1160</v>
          </cell>
          <cell r="E825" t="str">
            <v>46700021</v>
          </cell>
          <cell r="F825">
            <v>2150</v>
          </cell>
        </row>
        <row r="826">
          <cell r="A826" t="str">
            <v>46700026</v>
          </cell>
          <cell r="B826">
            <v>1160</v>
          </cell>
          <cell r="E826" t="str">
            <v>46700026</v>
          </cell>
          <cell r="F826">
            <v>2150</v>
          </cell>
        </row>
        <row r="827">
          <cell r="A827" t="str">
            <v>46700027</v>
          </cell>
          <cell r="B827">
            <v>1160</v>
          </cell>
          <cell r="E827" t="str">
            <v>46700027</v>
          </cell>
          <cell r="F827">
            <v>2150</v>
          </cell>
        </row>
        <row r="828">
          <cell r="A828" t="str">
            <v>46700028</v>
          </cell>
          <cell r="B828">
            <v>1160</v>
          </cell>
          <cell r="E828" t="str">
            <v>46700028</v>
          </cell>
          <cell r="F828">
            <v>2150</v>
          </cell>
        </row>
        <row r="829">
          <cell r="A829" t="str">
            <v>46700029</v>
          </cell>
          <cell r="B829">
            <v>1160</v>
          </cell>
          <cell r="E829" t="str">
            <v>46700029</v>
          </cell>
          <cell r="F829">
            <v>2150</v>
          </cell>
        </row>
        <row r="830">
          <cell r="A830" t="str">
            <v>46700030</v>
          </cell>
          <cell r="B830">
            <v>1160</v>
          </cell>
          <cell r="E830" t="str">
            <v>46700030</v>
          </cell>
          <cell r="F830">
            <v>2150</v>
          </cell>
        </row>
        <row r="831">
          <cell r="A831" t="str">
            <v>46700031</v>
          </cell>
          <cell r="B831">
            <v>1160</v>
          </cell>
          <cell r="E831" t="str">
            <v>46700031</v>
          </cell>
          <cell r="F831">
            <v>2150</v>
          </cell>
        </row>
        <row r="832">
          <cell r="A832" t="str">
            <v>46700032</v>
          </cell>
          <cell r="B832">
            <v>1160</v>
          </cell>
          <cell r="E832" t="str">
            <v>46700032</v>
          </cell>
          <cell r="F832">
            <v>2150</v>
          </cell>
        </row>
        <row r="833">
          <cell r="A833" t="str">
            <v>46700033</v>
          </cell>
          <cell r="B833">
            <v>1160</v>
          </cell>
          <cell r="E833" t="str">
            <v>46700033</v>
          </cell>
          <cell r="F833">
            <v>2150</v>
          </cell>
        </row>
        <row r="834">
          <cell r="A834" t="str">
            <v>46700034</v>
          </cell>
          <cell r="B834">
            <v>2150</v>
          </cell>
          <cell r="E834" t="str">
            <v>46700034</v>
          </cell>
          <cell r="F834">
            <v>2150</v>
          </cell>
        </row>
        <row r="835">
          <cell r="A835" t="str">
            <v>46700036</v>
          </cell>
          <cell r="B835">
            <v>1160</v>
          </cell>
          <cell r="E835" t="str">
            <v>46700036</v>
          </cell>
          <cell r="F835">
            <v>2150</v>
          </cell>
        </row>
        <row r="836">
          <cell r="A836" t="str">
            <v>46700038</v>
          </cell>
          <cell r="B836">
            <v>1160</v>
          </cell>
          <cell r="E836" t="str">
            <v>46700038</v>
          </cell>
          <cell r="F836">
            <v>2150</v>
          </cell>
        </row>
        <row r="837">
          <cell r="A837" t="str">
            <v>46700039</v>
          </cell>
          <cell r="B837">
            <v>1160</v>
          </cell>
          <cell r="E837" t="str">
            <v>46700039</v>
          </cell>
          <cell r="F837">
            <v>2150</v>
          </cell>
        </row>
        <row r="838">
          <cell r="A838" t="str">
            <v>46700040</v>
          </cell>
          <cell r="B838">
            <v>1160</v>
          </cell>
          <cell r="E838" t="str">
            <v>46700040</v>
          </cell>
          <cell r="F838">
            <v>2150</v>
          </cell>
        </row>
        <row r="839">
          <cell r="A839" t="str">
            <v>46700042</v>
          </cell>
          <cell r="B839">
            <v>1160</v>
          </cell>
          <cell r="E839" t="str">
            <v>46700042</v>
          </cell>
          <cell r="F839">
            <v>2150</v>
          </cell>
        </row>
        <row r="840">
          <cell r="A840" t="str">
            <v>46700043</v>
          </cell>
          <cell r="B840">
            <v>1160</v>
          </cell>
          <cell r="E840" t="str">
            <v>46700043</v>
          </cell>
          <cell r="F840">
            <v>2150</v>
          </cell>
        </row>
        <row r="841">
          <cell r="A841" t="str">
            <v>46700045</v>
          </cell>
          <cell r="B841">
            <v>1160</v>
          </cell>
          <cell r="E841" t="str">
            <v>46700045</v>
          </cell>
          <cell r="F841">
            <v>2150</v>
          </cell>
        </row>
        <row r="842">
          <cell r="A842" t="str">
            <v>46700047</v>
          </cell>
          <cell r="B842">
            <v>1160</v>
          </cell>
          <cell r="E842" t="str">
            <v>46700047</v>
          </cell>
          <cell r="F842">
            <v>2150</v>
          </cell>
        </row>
        <row r="843">
          <cell r="A843" t="str">
            <v>46700048</v>
          </cell>
          <cell r="B843">
            <v>1160</v>
          </cell>
          <cell r="E843" t="str">
            <v>46700048</v>
          </cell>
          <cell r="F843">
            <v>2150</v>
          </cell>
        </row>
        <row r="844">
          <cell r="A844" t="str">
            <v>46700049</v>
          </cell>
          <cell r="B844">
            <v>1160</v>
          </cell>
          <cell r="E844" t="str">
            <v>46700049</v>
          </cell>
          <cell r="F844">
            <v>2150</v>
          </cell>
        </row>
        <row r="845">
          <cell r="A845" t="str">
            <v>46700050</v>
          </cell>
          <cell r="B845">
            <v>1160</v>
          </cell>
          <cell r="E845" t="str">
            <v>46700050</v>
          </cell>
          <cell r="F845">
            <v>2150</v>
          </cell>
        </row>
        <row r="846">
          <cell r="A846" t="str">
            <v>46700051</v>
          </cell>
          <cell r="B846">
            <v>1160</v>
          </cell>
          <cell r="E846" t="str">
            <v>46700051</v>
          </cell>
          <cell r="F846">
            <v>2150</v>
          </cell>
        </row>
        <row r="847">
          <cell r="A847" t="str">
            <v>46700052</v>
          </cell>
          <cell r="B847">
            <v>1160</v>
          </cell>
          <cell r="E847" t="str">
            <v>46700052</v>
          </cell>
          <cell r="F847">
            <v>2150</v>
          </cell>
        </row>
        <row r="848">
          <cell r="A848" t="str">
            <v>46700053</v>
          </cell>
          <cell r="B848">
            <v>1160</v>
          </cell>
          <cell r="E848" t="str">
            <v>46700053</v>
          </cell>
          <cell r="F848">
            <v>2150</v>
          </cell>
        </row>
        <row r="849">
          <cell r="A849" t="str">
            <v>46700054</v>
          </cell>
          <cell r="B849">
            <v>1160</v>
          </cell>
          <cell r="E849" t="str">
            <v>46700054</v>
          </cell>
          <cell r="F849">
            <v>2150</v>
          </cell>
        </row>
        <row r="850">
          <cell r="A850" t="str">
            <v>46700055</v>
          </cell>
          <cell r="B850">
            <v>1160</v>
          </cell>
          <cell r="E850" t="str">
            <v>46700055</v>
          </cell>
          <cell r="F850">
            <v>2150</v>
          </cell>
        </row>
        <row r="851">
          <cell r="A851" t="str">
            <v>46700056</v>
          </cell>
          <cell r="B851">
            <v>1160</v>
          </cell>
          <cell r="E851" t="str">
            <v>46700056</v>
          </cell>
          <cell r="F851">
            <v>2150</v>
          </cell>
        </row>
        <row r="852">
          <cell r="A852" t="str">
            <v>46700057</v>
          </cell>
          <cell r="B852">
            <v>1160</v>
          </cell>
          <cell r="E852" t="str">
            <v>46700057</v>
          </cell>
          <cell r="F852">
            <v>2150</v>
          </cell>
        </row>
        <row r="853">
          <cell r="A853" t="str">
            <v>46700058</v>
          </cell>
          <cell r="B853">
            <v>1160</v>
          </cell>
          <cell r="E853" t="str">
            <v>46700058</v>
          </cell>
          <cell r="F853">
            <v>2150</v>
          </cell>
        </row>
        <row r="854">
          <cell r="A854" t="str">
            <v>46700060</v>
          </cell>
          <cell r="B854">
            <v>1160</v>
          </cell>
          <cell r="E854" t="str">
            <v>46700060</v>
          </cell>
          <cell r="F854">
            <v>2150</v>
          </cell>
        </row>
        <row r="855">
          <cell r="A855" t="str">
            <v>46700061</v>
          </cell>
          <cell r="B855">
            <v>1160</v>
          </cell>
          <cell r="E855" t="str">
            <v>46700061</v>
          </cell>
          <cell r="F855">
            <v>2150</v>
          </cell>
        </row>
        <row r="856">
          <cell r="A856" t="str">
            <v>46700062</v>
          </cell>
          <cell r="B856">
            <v>1160</v>
          </cell>
          <cell r="E856" t="str">
            <v>46700062</v>
          </cell>
          <cell r="F856">
            <v>2150</v>
          </cell>
        </row>
        <row r="857">
          <cell r="A857" t="str">
            <v>46700064</v>
          </cell>
          <cell r="B857">
            <v>1160</v>
          </cell>
          <cell r="E857" t="str">
            <v>46700064</v>
          </cell>
          <cell r="F857">
            <v>2150</v>
          </cell>
        </row>
        <row r="858">
          <cell r="A858" t="str">
            <v>46700065</v>
          </cell>
          <cell r="B858">
            <v>1160</v>
          </cell>
          <cell r="E858" t="str">
            <v>46700065</v>
          </cell>
          <cell r="F858">
            <v>2150</v>
          </cell>
        </row>
        <row r="859">
          <cell r="A859" t="str">
            <v>46700066</v>
          </cell>
          <cell r="B859">
            <v>1160</v>
          </cell>
          <cell r="E859" t="str">
            <v>46700066</v>
          </cell>
          <cell r="F859">
            <v>2150</v>
          </cell>
        </row>
        <row r="860">
          <cell r="A860" t="str">
            <v>46700067</v>
          </cell>
          <cell r="B860">
            <v>1160</v>
          </cell>
          <cell r="E860" t="str">
            <v>46700067</v>
          </cell>
          <cell r="F860">
            <v>2150</v>
          </cell>
        </row>
        <row r="861">
          <cell r="A861" t="str">
            <v>46700068</v>
          </cell>
          <cell r="B861">
            <v>1160</v>
          </cell>
          <cell r="E861" t="str">
            <v>46700068</v>
          </cell>
          <cell r="F861">
            <v>2150</v>
          </cell>
        </row>
        <row r="862">
          <cell r="A862" t="str">
            <v>46700069</v>
          </cell>
          <cell r="B862">
            <v>1160</v>
          </cell>
          <cell r="E862" t="str">
            <v>46700069</v>
          </cell>
          <cell r="F862">
            <v>2150</v>
          </cell>
        </row>
        <row r="863">
          <cell r="A863" t="str">
            <v>46700070</v>
          </cell>
          <cell r="B863">
            <v>1160</v>
          </cell>
          <cell r="E863" t="str">
            <v>46700070</v>
          </cell>
          <cell r="F863">
            <v>2150</v>
          </cell>
        </row>
        <row r="864">
          <cell r="A864" t="str">
            <v>46700071</v>
          </cell>
          <cell r="B864">
            <v>1160</v>
          </cell>
          <cell r="E864" t="str">
            <v>46700071</v>
          </cell>
          <cell r="F864">
            <v>2150</v>
          </cell>
        </row>
        <row r="865">
          <cell r="A865" t="str">
            <v>46700072</v>
          </cell>
          <cell r="B865">
            <v>1160</v>
          </cell>
          <cell r="E865" t="str">
            <v>46700072</v>
          </cell>
          <cell r="F865">
            <v>2150</v>
          </cell>
        </row>
        <row r="866">
          <cell r="A866" t="str">
            <v>46700073</v>
          </cell>
          <cell r="B866">
            <v>1160</v>
          </cell>
          <cell r="E866" t="str">
            <v>46700073</v>
          </cell>
          <cell r="F866">
            <v>2150</v>
          </cell>
        </row>
        <row r="867">
          <cell r="A867" t="str">
            <v>46700074</v>
          </cell>
          <cell r="B867">
            <v>1160</v>
          </cell>
          <cell r="E867" t="str">
            <v>46700074</v>
          </cell>
          <cell r="F867">
            <v>2150</v>
          </cell>
        </row>
        <row r="868">
          <cell r="A868" t="str">
            <v>468</v>
          </cell>
          <cell r="B868">
            <v>2150</v>
          </cell>
          <cell r="E868" t="str">
            <v>468</v>
          </cell>
          <cell r="F868">
            <v>2150</v>
          </cell>
        </row>
        <row r="869">
          <cell r="A869" t="str">
            <v>4680001</v>
          </cell>
          <cell r="B869">
            <v>2150</v>
          </cell>
          <cell r="E869" t="str">
            <v>4680001</v>
          </cell>
          <cell r="F869">
            <v>2150</v>
          </cell>
        </row>
        <row r="870">
          <cell r="A870" t="str">
            <v>4680007</v>
          </cell>
          <cell r="B870">
            <v>2150</v>
          </cell>
          <cell r="E870" t="str">
            <v>4680007</v>
          </cell>
          <cell r="F870">
            <v>2150</v>
          </cell>
        </row>
        <row r="871">
          <cell r="A871" t="str">
            <v>4680009</v>
          </cell>
          <cell r="B871">
            <v>2150</v>
          </cell>
          <cell r="E871" t="str">
            <v>4680009</v>
          </cell>
          <cell r="F871">
            <v>2150</v>
          </cell>
        </row>
        <row r="872">
          <cell r="A872" t="str">
            <v>4680010</v>
          </cell>
          <cell r="B872">
            <v>2150</v>
          </cell>
          <cell r="E872" t="str">
            <v>4680010</v>
          </cell>
          <cell r="F872">
            <v>2150</v>
          </cell>
        </row>
        <row r="873">
          <cell r="A873" t="str">
            <v>4680011</v>
          </cell>
          <cell r="B873">
            <v>2150</v>
          </cell>
          <cell r="E873" t="str">
            <v>4680011</v>
          </cell>
          <cell r="F873">
            <v>2150</v>
          </cell>
        </row>
        <row r="874">
          <cell r="A874" t="str">
            <v>4681</v>
          </cell>
          <cell r="B874">
            <v>2210</v>
          </cell>
          <cell r="E874" t="str">
            <v>4681</v>
          </cell>
          <cell r="F874">
            <v>2210</v>
          </cell>
        </row>
        <row r="875">
          <cell r="A875" t="str">
            <v>46810011</v>
          </cell>
          <cell r="B875">
            <v>2210</v>
          </cell>
          <cell r="E875" t="str">
            <v>46810011</v>
          </cell>
          <cell r="F875">
            <v>2210</v>
          </cell>
        </row>
        <row r="876">
          <cell r="A876" t="str">
            <v>46810026</v>
          </cell>
          <cell r="B876">
            <v>2210</v>
          </cell>
          <cell r="E876" t="str">
            <v>46810026</v>
          </cell>
          <cell r="F876">
            <v>2210</v>
          </cell>
        </row>
        <row r="877">
          <cell r="A877" t="str">
            <v>4682</v>
          </cell>
          <cell r="B877">
            <v>2210</v>
          </cell>
          <cell r="E877" t="str">
            <v>4682</v>
          </cell>
          <cell r="F877">
            <v>2210</v>
          </cell>
        </row>
        <row r="878">
          <cell r="A878" t="str">
            <v>4683</v>
          </cell>
          <cell r="B878">
            <v>2210</v>
          </cell>
          <cell r="E878" t="str">
            <v>4683</v>
          </cell>
          <cell r="F878">
            <v>2210</v>
          </cell>
        </row>
        <row r="879">
          <cell r="A879" t="str">
            <v>483000001</v>
          </cell>
          <cell r="B879">
            <v>1230</v>
          </cell>
          <cell r="E879" t="str">
            <v>483000001</v>
          </cell>
          <cell r="F879">
            <v>1230</v>
          </cell>
        </row>
        <row r="880">
          <cell r="A880" t="str">
            <v>486</v>
          </cell>
          <cell r="B880">
            <v>1170</v>
          </cell>
          <cell r="E880" t="str">
            <v>486</v>
          </cell>
          <cell r="F880">
            <v>2150</v>
          </cell>
        </row>
        <row r="881">
          <cell r="A881" t="str">
            <v>487</v>
          </cell>
          <cell r="B881">
            <v>1170</v>
          </cell>
          <cell r="E881" t="str">
            <v>487</v>
          </cell>
          <cell r="F881">
            <v>2150</v>
          </cell>
        </row>
        <row r="882">
          <cell r="A882" t="str">
            <v>51210010</v>
          </cell>
          <cell r="B882">
            <v>1110</v>
          </cell>
          <cell r="E882" t="str">
            <v>51210010</v>
          </cell>
          <cell r="F882">
            <v>2140</v>
          </cell>
        </row>
        <row r="883">
          <cell r="A883" t="str">
            <v>51210020</v>
          </cell>
          <cell r="B883">
            <v>1110</v>
          </cell>
          <cell r="E883" t="str">
            <v>51210020</v>
          </cell>
          <cell r="F883">
            <v>2140</v>
          </cell>
        </row>
        <row r="884">
          <cell r="A884" t="str">
            <v>51210050</v>
          </cell>
          <cell r="B884">
            <v>1110</v>
          </cell>
          <cell r="E884" t="str">
            <v>51210050</v>
          </cell>
          <cell r="F884">
            <v>2140</v>
          </cell>
        </row>
        <row r="885">
          <cell r="A885" t="str">
            <v>51210060</v>
          </cell>
          <cell r="B885">
            <v>1110</v>
          </cell>
          <cell r="E885" t="str">
            <v>51210060</v>
          </cell>
          <cell r="F885">
            <v>2140</v>
          </cell>
        </row>
        <row r="886">
          <cell r="A886" t="str">
            <v>51210080</v>
          </cell>
          <cell r="B886">
            <v>1110</v>
          </cell>
          <cell r="E886" t="str">
            <v>51210080</v>
          </cell>
          <cell r="F886">
            <v>2140</v>
          </cell>
        </row>
        <row r="887">
          <cell r="A887" t="str">
            <v>51240012</v>
          </cell>
          <cell r="B887">
            <v>1110</v>
          </cell>
          <cell r="E887" t="str">
            <v>51240012</v>
          </cell>
          <cell r="F887">
            <v>2140</v>
          </cell>
        </row>
        <row r="888">
          <cell r="A888" t="str">
            <v>51240022</v>
          </cell>
          <cell r="B888">
            <v>1110</v>
          </cell>
          <cell r="E888" t="str">
            <v>51240022</v>
          </cell>
          <cell r="F888">
            <v>2140</v>
          </cell>
        </row>
        <row r="889">
          <cell r="A889" t="str">
            <v>51240042</v>
          </cell>
          <cell r="B889">
            <v>1110</v>
          </cell>
          <cell r="E889" t="str">
            <v>51240042</v>
          </cell>
          <cell r="F889">
            <v>2140</v>
          </cell>
        </row>
        <row r="890">
          <cell r="A890" t="str">
            <v>51240052</v>
          </cell>
          <cell r="B890">
            <v>1110</v>
          </cell>
          <cell r="E890" t="str">
            <v>51240052</v>
          </cell>
          <cell r="F890">
            <v>2140</v>
          </cell>
        </row>
        <row r="891">
          <cell r="A891" t="str">
            <v>51240062</v>
          </cell>
          <cell r="B891">
            <v>1110</v>
          </cell>
          <cell r="E891" t="str">
            <v>51240062</v>
          </cell>
          <cell r="F891">
            <v>2140</v>
          </cell>
        </row>
        <row r="892">
          <cell r="A892" t="str">
            <v>53110001</v>
          </cell>
          <cell r="B892">
            <v>1110</v>
          </cell>
          <cell r="E892" t="str">
            <v>53110001</v>
          </cell>
          <cell r="F892">
            <v>2140</v>
          </cell>
        </row>
        <row r="893">
          <cell r="A893" t="str">
            <v>53110002</v>
          </cell>
          <cell r="B893">
            <v>1110</v>
          </cell>
          <cell r="E893" t="str">
            <v>53110002</v>
          </cell>
          <cell r="F893">
            <v>2140</v>
          </cell>
        </row>
        <row r="894">
          <cell r="A894" t="str">
            <v>53110003</v>
          </cell>
          <cell r="B894">
            <v>1110</v>
          </cell>
          <cell r="E894" t="str">
            <v>53110003</v>
          </cell>
          <cell r="F894">
            <v>2140</v>
          </cell>
        </row>
        <row r="895">
          <cell r="A895" t="str">
            <v>53140001</v>
          </cell>
          <cell r="B895">
            <v>1110</v>
          </cell>
          <cell r="E895" t="str">
            <v>53140001</v>
          </cell>
          <cell r="F895">
            <v>2140</v>
          </cell>
        </row>
        <row r="896">
          <cell r="A896" t="str">
            <v>53140003</v>
          </cell>
          <cell r="B896">
            <v>1110</v>
          </cell>
          <cell r="E896" t="str">
            <v>53140003</v>
          </cell>
          <cell r="F896">
            <v>2140</v>
          </cell>
        </row>
        <row r="897">
          <cell r="A897" t="str">
            <v>581</v>
          </cell>
          <cell r="B897">
            <v>1110</v>
          </cell>
          <cell r="E897" t="str">
            <v>581</v>
          </cell>
          <cell r="F897">
            <v>2140</v>
          </cell>
        </row>
        <row r="898">
          <cell r="A898" t="str">
            <v>58100000</v>
          </cell>
          <cell r="B898">
            <v>1110</v>
          </cell>
          <cell r="E898" t="str">
            <v>58100000</v>
          </cell>
          <cell r="F898">
            <v>2140</v>
          </cell>
        </row>
        <row r="899">
          <cell r="A899" t="str">
            <v>58100001</v>
          </cell>
          <cell r="B899">
            <v>1110</v>
          </cell>
          <cell r="E899" t="str">
            <v>58100001</v>
          </cell>
          <cell r="F899">
            <v>2140</v>
          </cell>
        </row>
        <row r="900">
          <cell r="A900" t="str">
            <v>58100002</v>
          </cell>
          <cell r="B900">
            <v>1110</v>
          </cell>
          <cell r="E900" t="str">
            <v>58100002</v>
          </cell>
          <cell r="F900">
            <v>2140</v>
          </cell>
        </row>
        <row r="901">
          <cell r="A901" t="str">
            <v>58100003</v>
          </cell>
          <cell r="B901">
            <v>1110</v>
          </cell>
          <cell r="E901" t="str">
            <v>58100003</v>
          </cell>
          <cell r="F901">
            <v>2140</v>
          </cell>
        </row>
        <row r="902">
          <cell r="A902" t="str">
            <v>58100004</v>
          </cell>
          <cell r="B902">
            <v>1110</v>
          </cell>
          <cell r="E902" t="str">
            <v>58100004</v>
          </cell>
          <cell r="F902">
            <v>2140</v>
          </cell>
        </row>
        <row r="903">
          <cell r="A903" t="str">
            <v>58100005</v>
          </cell>
          <cell r="B903">
            <v>1110</v>
          </cell>
          <cell r="E903" t="str">
            <v>58100005</v>
          </cell>
          <cell r="F903">
            <v>2140</v>
          </cell>
        </row>
        <row r="904">
          <cell r="A904" t="str">
            <v>58100006</v>
          </cell>
          <cell r="B904">
            <v>1110</v>
          </cell>
          <cell r="E904" t="str">
            <v>58100006</v>
          </cell>
          <cell r="F904">
            <v>2140</v>
          </cell>
        </row>
        <row r="905">
          <cell r="A905" t="str">
            <v>58100008</v>
          </cell>
          <cell r="B905">
            <v>1110</v>
          </cell>
          <cell r="E905" t="str">
            <v>58100008</v>
          </cell>
          <cell r="F905">
            <v>2140</v>
          </cell>
        </row>
        <row r="906">
          <cell r="A906" t="str">
            <v>58100009</v>
          </cell>
          <cell r="B906">
            <v>1110</v>
          </cell>
          <cell r="E906" t="str">
            <v>58100009</v>
          </cell>
          <cell r="F906">
            <v>2140</v>
          </cell>
        </row>
        <row r="907">
          <cell r="A907" t="str">
            <v>58100010</v>
          </cell>
          <cell r="B907">
            <v>1110</v>
          </cell>
          <cell r="E907" t="str">
            <v>58100010</v>
          </cell>
          <cell r="F907">
            <v>2140</v>
          </cell>
        </row>
        <row r="908">
          <cell r="A908" t="str">
            <v>58100011</v>
          </cell>
          <cell r="B908">
            <v>1110</v>
          </cell>
          <cell r="E908" t="str">
            <v>58100011</v>
          </cell>
          <cell r="F908">
            <v>2140</v>
          </cell>
        </row>
        <row r="909">
          <cell r="A909" t="str">
            <v>58100012</v>
          </cell>
          <cell r="B909">
            <v>1110</v>
          </cell>
          <cell r="E909" t="str">
            <v>58100012</v>
          </cell>
          <cell r="F909">
            <v>2140</v>
          </cell>
        </row>
        <row r="910">
          <cell r="A910" t="str">
            <v>58100013</v>
          </cell>
          <cell r="B910">
            <v>1110</v>
          </cell>
          <cell r="E910" t="str">
            <v>58100013</v>
          </cell>
          <cell r="F910">
            <v>2140</v>
          </cell>
        </row>
        <row r="911">
          <cell r="A911" t="str">
            <v>601</v>
          </cell>
          <cell r="B911">
            <v>3120</v>
          </cell>
          <cell r="E911" t="str">
            <v>601</v>
          </cell>
          <cell r="F911">
            <v>3120</v>
          </cell>
        </row>
        <row r="912">
          <cell r="A912" t="str">
            <v>60111010</v>
          </cell>
          <cell r="B912">
            <v>3120</v>
          </cell>
          <cell r="E912" t="str">
            <v>60111010</v>
          </cell>
          <cell r="F912">
            <v>3120</v>
          </cell>
        </row>
        <row r="913">
          <cell r="A913" t="str">
            <v>60111011</v>
          </cell>
          <cell r="B913">
            <v>3120</v>
          </cell>
          <cell r="E913" t="str">
            <v>60111011</v>
          </cell>
          <cell r="F913">
            <v>3120</v>
          </cell>
        </row>
        <row r="914">
          <cell r="A914" t="str">
            <v>60241010</v>
          </cell>
          <cell r="B914">
            <v>3120</v>
          </cell>
          <cell r="E914" t="str">
            <v>60241010</v>
          </cell>
          <cell r="F914">
            <v>3120</v>
          </cell>
        </row>
        <row r="915">
          <cell r="A915" t="str">
            <v>60241020</v>
          </cell>
          <cell r="B915">
            <v>3120</v>
          </cell>
          <cell r="E915" t="str">
            <v>60241020</v>
          </cell>
          <cell r="F915">
            <v>3120</v>
          </cell>
        </row>
        <row r="916">
          <cell r="A916" t="str">
            <v>60241030</v>
          </cell>
          <cell r="B916">
            <v>3120</v>
          </cell>
          <cell r="E916" t="str">
            <v>60241030</v>
          </cell>
          <cell r="F916">
            <v>3120</v>
          </cell>
        </row>
        <row r="917">
          <cell r="A917" t="str">
            <v>60241050</v>
          </cell>
          <cell r="B917">
            <v>3120</v>
          </cell>
          <cell r="E917" t="str">
            <v>60241050</v>
          </cell>
          <cell r="F917">
            <v>3120</v>
          </cell>
        </row>
        <row r="918">
          <cell r="A918" t="str">
            <v>60241060</v>
          </cell>
          <cell r="B918">
            <v>3120</v>
          </cell>
          <cell r="E918" t="str">
            <v>60241060</v>
          </cell>
          <cell r="F918">
            <v>3120</v>
          </cell>
        </row>
        <row r="919">
          <cell r="A919" t="str">
            <v>60241070</v>
          </cell>
          <cell r="B919">
            <v>3120</v>
          </cell>
          <cell r="E919" t="str">
            <v>60241070</v>
          </cell>
          <cell r="F919">
            <v>3120</v>
          </cell>
        </row>
        <row r="920">
          <cell r="A920" t="str">
            <v>60241080</v>
          </cell>
          <cell r="B920">
            <v>3120</v>
          </cell>
          <cell r="E920" t="str">
            <v>60241080</v>
          </cell>
          <cell r="F920">
            <v>3120</v>
          </cell>
        </row>
        <row r="921">
          <cell r="A921" t="str">
            <v>60241090</v>
          </cell>
          <cell r="B921">
            <v>3120</v>
          </cell>
          <cell r="E921" t="str">
            <v>60241090</v>
          </cell>
          <cell r="F921">
            <v>3120</v>
          </cell>
        </row>
        <row r="922">
          <cell r="A922" t="str">
            <v>60241100</v>
          </cell>
          <cell r="B922">
            <v>3120</v>
          </cell>
          <cell r="E922" t="str">
            <v>60241100</v>
          </cell>
          <cell r="F922">
            <v>3120</v>
          </cell>
        </row>
        <row r="923">
          <cell r="A923" t="str">
            <v>60241110</v>
          </cell>
          <cell r="B923">
            <v>3120</v>
          </cell>
          <cell r="E923" t="str">
            <v>60241110</v>
          </cell>
          <cell r="F923">
            <v>3120</v>
          </cell>
        </row>
        <row r="924">
          <cell r="A924" t="str">
            <v>60241111</v>
          </cell>
          <cell r="B924">
            <v>3120</v>
          </cell>
          <cell r="E924" t="str">
            <v>60241111</v>
          </cell>
          <cell r="F924">
            <v>3120</v>
          </cell>
        </row>
        <row r="925">
          <cell r="A925" t="str">
            <v>60241112</v>
          </cell>
          <cell r="B925">
            <v>3120</v>
          </cell>
          <cell r="E925" t="str">
            <v>60241112</v>
          </cell>
          <cell r="F925">
            <v>3120</v>
          </cell>
        </row>
        <row r="926">
          <cell r="A926" t="str">
            <v>60241113</v>
          </cell>
          <cell r="B926">
            <v>3120</v>
          </cell>
          <cell r="E926" t="str">
            <v>60241113</v>
          </cell>
          <cell r="F926">
            <v>3120</v>
          </cell>
        </row>
        <row r="927">
          <cell r="A927" t="str">
            <v>60241115</v>
          </cell>
          <cell r="B927">
            <v>3120</v>
          </cell>
          <cell r="E927" t="str">
            <v>60241115</v>
          </cell>
          <cell r="F927">
            <v>3120</v>
          </cell>
        </row>
        <row r="928">
          <cell r="A928" t="str">
            <v>60241116</v>
          </cell>
          <cell r="B928">
            <v>3120</v>
          </cell>
          <cell r="E928" t="str">
            <v>60241116</v>
          </cell>
          <cell r="F928">
            <v>3120</v>
          </cell>
        </row>
        <row r="929">
          <cell r="A929" t="str">
            <v>60241117</v>
          </cell>
          <cell r="B929">
            <v>3120</v>
          </cell>
          <cell r="E929" t="str">
            <v>60241117</v>
          </cell>
          <cell r="F929">
            <v>3120</v>
          </cell>
        </row>
        <row r="930">
          <cell r="A930" t="str">
            <v>60241118</v>
          </cell>
          <cell r="B930">
            <v>3120</v>
          </cell>
          <cell r="E930" t="str">
            <v>60241118</v>
          </cell>
          <cell r="F930">
            <v>3120</v>
          </cell>
        </row>
        <row r="931">
          <cell r="A931" t="str">
            <v>60241125</v>
          </cell>
          <cell r="B931">
            <v>3120</v>
          </cell>
          <cell r="E931" t="str">
            <v>60241125</v>
          </cell>
          <cell r="F931">
            <v>3120</v>
          </cell>
        </row>
        <row r="932">
          <cell r="A932" t="str">
            <v>60241126</v>
          </cell>
          <cell r="B932">
            <v>3120</v>
          </cell>
          <cell r="E932" t="str">
            <v>60241126</v>
          </cell>
          <cell r="F932">
            <v>3120</v>
          </cell>
        </row>
        <row r="933">
          <cell r="A933" t="str">
            <v>60242010</v>
          </cell>
          <cell r="B933">
            <v>3120</v>
          </cell>
          <cell r="E933" t="str">
            <v>60242010</v>
          </cell>
          <cell r="F933">
            <v>3120</v>
          </cell>
        </row>
        <row r="934">
          <cell r="A934" t="str">
            <v>60242020</v>
          </cell>
          <cell r="B934">
            <v>3120</v>
          </cell>
          <cell r="E934" t="str">
            <v>60242020</v>
          </cell>
          <cell r="F934">
            <v>3120</v>
          </cell>
        </row>
        <row r="935">
          <cell r="A935" t="str">
            <v>60242070</v>
          </cell>
          <cell r="B935">
            <v>3120</v>
          </cell>
          <cell r="E935" t="str">
            <v>60242070</v>
          </cell>
          <cell r="F935">
            <v>3120</v>
          </cell>
        </row>
        <row r="936">
          <cell r="A936" t="str">
            <v>60242071</v>
          </cell>
          <cell r="B936">
            <v>3120</v>
          </cell>
          <cell r="E936" t="str">
            <v>60242071</v>
          </cell>
          <cell r="F936">
            <v>3120</v>
          </cell>
        </row>
        <row r="937">
          <cell r="A937" t="str">
            <v>60242072</v>
          </cell>
          <cell r="B937">
            <v>3120</v>
          </cell>
          <cell r="E937" t="str">
            <v>60242072</v>
          </cell>
          <cell r="F937">
            <v>3120</v>
          </cell>
        </row>
        <row r="938">
          <cell r="A938" t="str">
            <v>60242073</v>
          </cell>
          <cell r="B938">
            <v>3120</v>
          </cell>
          <cell r="E938" t="str">
            <v>60242073</v>
          </cell>
          <cell r="F938">
            <v>3120</v>
          </cell>
        </row>
        <row r="939">
          <cell r="A939" t="str">
            <v>60242080</v>
          </cell>
          <cell r="B939">
            <v>3120</v>
          </cell>
          <cell r="E939" t="str">
            <v>60242080</v>
          </cell>
          <cell r="F939">
            <v>3120</v>
          </cell>
        </row>
        <row r="940">
          <cell r="A940" t="str">
            <v>60271010</v>
          </cell>
          <cell r="B940">
            <v>3120</v>
          </cell>
          <cell r="E940" t="str">
            <v>60271010</v>
          </cell>
          <cell r="F940">
            <v>3120</v>
          </cell>
        </row>
        <row r="941">
          <cell r="A941" t="str">
            <v>60271040</v>
          </cell>
          <cell r="B941">
            <v>3120</v>
          </cell>
          <cell r="E941" t="str">
            <v>60271040</v>
          </cell>
          <cell r="F941">
            <v>3120</v>
          </cell>
        </row>
        <row r="942">
          <cell r="A942" t="str">
            <v>60272010</v>
          </cell>
          <cell r="B942">
            <v>3120</v>
          </cell>
          <cell r="E942" t="str">
            <v>60272010</v>
          </cell>
          <cell r="F942">
            <v>3120</v>
          </cell>
        </row>
        <row r="943">
          <cell r="A943" t="str">
            <v>60272040</v>
          </cell>
          <cell r="B943">
            <v>3120</v>
          </cell>
          <cell r="E943" t="str">
            <v>60272040</v>
          </cell>
          <cell r="F943">
            <v>3120</v>
          </cell>
        </row>
        <row r="944">
          <cell r="A944" t="str">
            <v>60273010</v>
          </cell>
          <cell r="B944">
            <v>3120</v>
          </cell>
          <cell r="E944" t="str">
            <v>60273010</v>
          </cell>
          <cell r="F944">
            <v>3120</v>
          </cell>
        </row>
        <row r="945">
          <cell r="A945" t="str">
            <v>603</v>
          </cell>
          <cell r="B945">
            <v>3121</v>
          </cell>
          <cell r="E945" t="str">
            <v>603</v>
          </cell>
          <cell r="F945">
            <v>3121</v>
          </cell>
        </row>
        <row r="946">
          <cell r="A946" t="str">
            <v>6034</v>
          </cell>
          <cell r="B946">
            <v>3121</v>
          </cell>
          <cell r="E946" t="str">
            <v>6034</v>
          </cell>
          <cell r="F946">
            <v>3121</v>
          </cell>
        </row>
        <row r="947">
          <cell r="A947" t="str">
            <v>60341</v>
          </cell>
          <cell r="B947">
            <v>3121</v>
          </cell>
          <cell r="E947" t="str">
            <v>60341</v>
          </cell>
          <cell r="F947">
            <v>3121</v>
          </cell>
        </row>
        <row r="948">
          <cell r="A948" t="str">
            <v>6034101</v>
          </cell>
          <cell r="B948">
            <v>3121</v>
          </cell>
          <cell r="E948" t="str">
            <v>6034101</v>
          </cell>
          <cell r="F948">
            <v>3121</v>
          </cell>
        </row>
        <row r="949">
          <cell r="A949" t="str">
            <v>6034102</v>
          </cell>
          <cell r="B949">
            <v>3121</v>
          </cell>
          <cell r="E949" t="str">
            <v>6034102</v>
          </cell>
          <cell r="F949">
            <v>3121</v>
          </cell>
        </row>
        <row r="950">
          <cell r="A950" t="str">
            <v>60411010</v>
          </cell>
          <cell r="B950">
            <v>3120</v>
          </cell>
          <cell r="E950" t="str">
            <v>60411010</v>
          </cell>
          <cell r="F950">
            <v>3120</v>
          </cell>
        </row>
        <row r="951">
          <cell r="A951" t="str">
            <v>60411020</v>
          </cell>
          <cell r="B951">
            <v>3120</v>
          </cell>
          <cell r="E951" t="str">
            <v>60411020</v>
          </cell>
          <cell r="F951">
            <v>3120</v>
          </cell>
        </row>
        <row r="952">
          <cell r="A952" t="str">
            <v>60412010</v>
          </cell>
          <cell r="B952">
            <v>3120</v>
          </cell>
          <cell r="E952" t="str">
            <v>60412010</v>
          </cell>
          <cell r="F952">
            <v>3120</v>
          </cell>
        </row>
        <row r="953">
          <cell r="A953" t="str">
            <v>60412020</v>
          </cell>
          <cell r="B953">
            <v>3120</v>
          </cell>
          <cell r="E953" t="str">
            <v>60412020</v>
          </cell>
          <cell r="F953">
            <v>3120</v>
          </cell>
        </row>
        <row r="954">
          <cell r="A954" t="str">
            <v>60430010</v>
          </cell>
          <cell r="B954">
            <v>3221</v>
          </cell>
          <cell r="E954" t="str">
            <v>60430010</v>
          </cell>
          <cell r="F954">
            <v>3221</v>
          </cell>
        </row>
        <row r="955">
          <cell r="A955" t="str">
            <v>60811010</v>
          </cell>
          <cell r="B955">
            <v>3221</v>
          </cell>
          <cell r="E955" t="str">
            <v>60811010</v>
          </cell>
          <cell r="F955">
            <v>3221</v>
          </cell>
        </row>
        <row r="956">
          <cell r="A956" t="str">
            <v>60811020</v>
          </cell>
          <cell r="B956">
            <v>3221</v>
          </cell>
          <cell r="E956" t="str">
            <v>60811020</v>
          </cell>
          <cell r="F956">
            <v>3221</v>
          </cell>
        </row>
        <row r="957">
          <cell r="A957" t="str">
            <v>60811030</v>
          </cell>
          <cell r="B957">
            <v>3221</v>
          </cell>
          <cell r="E957" t="str">
            <v>60811030</v>
          </cell>
          <cell r="F957">
            <v>3221</v>
          </cell>
        </row>
        <row r="958">
          <cell r="A958" t="str">
            <v>60811040</v>
          </cell>
          <cell r="B958">
            <v>3221</v>
          </cell>
          <cell r="E958" t="str">
            <v>60811040</v>
          </cell>
          <cell r="F958">
            <v>3221</v>
          </cell>
        </row>
        <row r="959">
          <cell r="A959" t="str">
            <v>60812010</v>
          </cell>
          <cell r="B959">
            <v>3221</v>
          </cell>
          <cell r="E959" t="str">
            <v>60812010</v>
          </cell>
          <cell r="F959">
            <v>3221</v>
          </cell>
        </row>
        <row r="960">
          <cell r="A960" t="str">
            <v>60812020</v>
          </cell>
          <cell r="B960">
            <v>3221</v>
          </cell>
          <cell r="E960" t="str">
            <v>60812020</v>
          </cell>
          <cell r="F960">
            <v>3221</v>
          </cell>
        </row>
        <row r="961">
          <cell r="A961" t="str">
            <v>60812030</v>
          </cell>
          <cell r="B961">
            <v>3221</v>
          </cell>
          <cell r="E961" t="str">
            <v>60812030</v>
          </cell>
          <cell r="F961">
            <v>3221</v>
          </cell>
        </row>
        <row r="962">
          <cell r="A962" t="str">
            <v>60812040</v>
          </cell>
          <cell r="B962">
            <v>3221</v>
          </cell>
          <cell r="E962" t="str">
            <v>60812040</v>
          </cell>
          <cell r="F962">
            <v>3221</v>
          </cell>
        </row>
        <row r="963">
          <cell r="A963" t="str">
            <v>60813040</v>
          </cell>
          <cell r="B963">
            <v>3221</v>
          </cell>
          <cell r="E963" t="str">
            <v>60813040</v>
          </cell>
          <cell r="F963">
            <v>3221</v>
          </cell>
        </row>
        <row r="964">
          <cell r="A964" t="str">
            <v>60830010</v>
          </cell>
          <cell r="B964">
            <v>3221</v>
          </cell>
          <cell r="E964" t="str">
            <v>60830010</v>
          </cell>
          <cell r="F964">
            <v>3221</v>
          </cell>
        </row>
        <row r="965">
          <cell r="A965" t="str">
            <v>60830020</v>
          </cell>
          <cell r="B965">
            <v>3221</v>
          </cell>
          <cell r="E965" t="str">
            <v>60830020</v>
          </cell>
          <cell r="F965">
            <v>3221</v>
          </cell>
        </row>
        <row r="966">
          <cell r="A966" t="str">
            <v>60830030</v>
          </cell>
          <cell r="B966">
            <v>3221</v>
          </cell>
          <cell r="E966" t="str">
            <v>60830030</v>
          </cell>
          <cell r="F966">
            <v>3221</v>
          </cell>
        </row>
        <row r="967">
          <cell r="A967" t="str">
            <v>60830040</v>
          </cell>
          <cell r="B967">
            <v>3221</v>
          </cell>
          <cell r="E967" t="str">
            <v>60830040</v>
          </cell>
          <cell r="F967">
            <v>3221</v>
          </cell>
        </row>
        <row r="968">
          <cell r="A968" t="str">
            <v>61311010</v>
          </cell>
          <cell r="B968">
            <v>3221</v>
          </cell>
          <cell r="E968" t="str">
            <v>61311010</v>
          </cell>
          <cell r="F968">
            <v>3221</v>
          </cell>
        </row>
        <row r="969">
          <cell r="A969" t="str">
            <v>61311020</v>
          </cell>
          <cell r="B969">
            <v>3221</v>
          </cell>
          <cell r="E969" t="str">
            <v>61311020</v>
          </cell>
          <cell r="F969">
            <v>3221</v>
          </cell>
        </row>
        <row r="970">
          <cell r="A970" t="str">
            <v>61311030</v>
          </cell>
          <cell r="B970">
            <v>3221</v>
          </cell>
          <cell r="E970" t="str">
            <v>61311030</v>
          </cell>
          <cell r="F970">
            <v>3221</v>
          </cell>
        </row>
        <row r="971">
          <cell r="A971" t="str">
            <v>61324010</v>
          </cell>
          <cell r="B971">
            <v>3221</v>
          </cell>
          <cell r="E971" t="str">
            <v>61324010</v>
          </cell>
          <cell r="F971">
            <v>3221</v>
          </cell>
        </row>
        <row r="972">
          <cell r="A972" t="str">
            <v>61330040</v>
          </cell>
          <cell r="B972">
            <v>3221</v>
          </cell>
          <cell r="E972" t="str">
            <v>61330040</v>
          </cell>
          <cell r="F972">
            <v>3221</v>
          </cell>
        </row>
        <row r="973">
          <cell r="A973" t="str">
            <v>61330050</v>
          </cell>
          <cell r="B973">
            <v>3221</v>
          </cell>
          <cell r="E973" t="str">
            <v>61330050</v>
          </cell>
          <cell r="F973">
            <v>3221</v>
          </cell>
        </row>
        <row r="974">
          <cell r="A974" t="str">
            <v>61511010</v>
          </cell>
          <cell r="B974">
            <v>3221</v>
          </cell>
          <cell r="E974" t="str">
            <v>61511010</v>
          </cell>
          <cell r="F974">
            <v>3221</v>
          </cell>
        </row>
        <row r="975">
          <cell r="A975" t="str">
            <v>61511011</v>
          </cell>
          <cell r="B975">
            <v>3221</v>
          </cell>
          <cell r="E975" t="str">
            <v>61511011</v>
          </cell>
          <cell r="F975">
            <v>3221</v>
          </cell>
        </row>
        <row r="976">
          <cell r="A976" t="str">
            <v>61511012</v>
          </cell>
          <cell r="B976">
            <v>3221</v>
          </cell>
          <cell r="E976" t="str">
            <v>61511012</v>
          </cell>
          <cell r="F976">
            <v>3221</v>
          </cell>
        </row>
        <row r="977">
          <cell r="A977" t="str">
            <v>61511040</v>
          </cell>
          <cell r="B977">
            <v>3221</v>
          </cell>
          <cell r="E977" t="str">
            <v>61511040</v>
          </cell>
          <cell r="F977">
            <v>3221</v>
          </cell>
        </row>
        <row r="978">
          <cell r="A978" t="str">
            <v>61512010</v>
          </cell>
          <cell r="B978">
            <v>3221</v>
          </cell>
          <cell r="E978" t="str">
            <v>61512010</v>
          </cell>
          <cell r="F978">
            <v>3221</v>
          </cell>
        </row>
        <row r="979">
          <cell r="A979" t="str">
            <v>61512040</v>
          </cell>
          <cell r="B979">
            <v>3221</v>
          </cell>
          <cell r="E979" t="str">
            <v>61512040</v>
          </cell>
          <cell r="F979">
            <v>3221</v>
          </cell>
        </row>
        <row r="980">
          <cell r="A980" t="str">
            <v>61530010</v>
          </cell>
          <cell r="B980">
            <v>3221</v>
          </cell>
          <cell r="E980" t="str">
            <v>61530010</v>
          </cell>
          <cell r="F980">
            <v>3221</v>
          </cell>
        </row>
        <row r="981">
          <cell r="A981" t="str">
            <v>61611010</v>
          </cell>
          <cell r="B981">
            <v>3221</v>
          </cell>
          <cell r="E981" t="str">
            <v>61611010</v>
          </cell>
          <cell r="F981">
            <v>3221</v>
          </cell>
        </row>
        <row r="982">
          <cell r="A982" t="str">
            <v>61611020</v>
          </cell>
          <cell r="B982">
            <v>3221</v>
          </cell>
          <cell r="E982" t="str">
            <v>61611020</v>
          </cell>
          <cell r="F982">
            <v>3221</v>
          </cell>
        </row>
        <row r="983">
          <cell r="A983" t="str">
            <v>61612010</v>
          </cell>
          <cell r="B983">
            <v>3221</v>
          </cell>
          <cell r="E983" t="str">
            <v>61612010</v>
          </cell>
          <cell r="F983">
            <v>3221</v>
          </cell>
        </row>
        <row r="984">
          <cell r="A984" t="str">
            <v>61612020</v>
          </cell>
          <cell r="B984">
            <v>3221</v>
          </cell>
          <cell r="E984" t="str">
            <v>61612020</v>
          </cell>
          <cell r="F984">
            <v>3221</v>
          </cell>
        </row>
        <row r="985">
          <cell r="A985" t="str">
            <v>61630010</v>
          </cell>
          <cell r="B985">
            <v>3221</v>
          </cell>
          <cell r="E985" t="str">
            <v>61630010</v>
          </cell>
          <cell r="F985">
            <v>3221</v>
          </cell>
        </row>
        <row r="986">
          <cell r="A986" t="str">
            <v>61630020</v>
          </cell>
          <cell r="B986">
            <v>3221</v>
          </cell>
          <cell r="E986" t="str">
            <v>61630020</v>
          </cell>
          <cell r="F986">
            <v>3221</v>
          </cell>
        </row>
        <row r="987">
          <cell r="A987" t="str">
            <v>61811010</v>
          </cell>
          <cell r="B987">
            <v>3221</v>
          </cell>
          <cell r="E987" t="str">
            <v>61811010</v>
          </cell>
          <cell r="F987">
            <v>3221</v>
          </cell>
        </row>
        <row r="988">
          <cell r="A988" t="str">
            <v>61811030</v>
          </cell>
          <cell r="B988">
            <v>3221</v>
          </cell>
          <cell r="E988" t="str">
            <v>61811030</v>
          </cell>
          <cell r="F988">
            <v>3221</v>
          </cell>
        </row>
        <row r="989">
          <cell r="A989" t="str">
            <v>61811040</v>
          </cell>
          <cell r="B989">
            <v>3221</v>
          </cell>
          <cell r="E989" t="str">
            <v>61811040</v>
          </cell>
          <cell r="F989">
            <v>3221</v>
          </cell>
        </row>
        <row r="990">
          <cell r="A990" t="str">
            <v>61811050</v>
          </cell>
          <cell r="B990">
            <v>3221</v>
          </cell>
          <cell r="E990" t="str">
            <v>61811050</v>
          </cell>
          <cell r="F990">
            <v>3221</v>
          </cell>
        </row>
        <row r="991">
          <cell r="A991" t="str">
            <v>61811070</v>
          </cell>
          <cell r="B991">
            <v>3221</v>
          </cell>
          <cell r="E991" t="str">
            <v>61811070</v>
          </cell>
          <cell r="F991">
            <v>3221</v>
          </cell>
        </row>
        <row r="992">
          <cell r="A992" t="str">
            <v>61812010</v>
          </cell>
          <cell r="B992">
            <v>3221</v>
          </cell>
          <cell r="E992" t="str">
            <v>61812010</v>
          </cell>
          <cell r="F992">
            <v>3221</v>
          </cell>
        </row>
        <row r="993">
          <cell r="A993" t="str">
            <v>61812030</v>
          </cell>
          <cell r="B993">
            <v>3221</v>
          </cell>
          <cell r="E993" t="str">
            <v>61812030</v>
          </cell>
          <cell r="F993">
            <v>3221</v>
          </cell>
        </row>
        <row r="994">
          <cell r="A994" t="str">
            <v>61812040</v>
          </cell>
          <cell r="B994">
            <v>3221</v>
          </cell>
          <cell r="E994" t="str">
            <v>61812040</v>
          </cell>
          <cell r="F994">
            <v>3221</v>
          </cell>
        </row>
        <row r="995">
          <cell r="A995" t="str">
            <v>61812070</v>
          </cell>
          <cell r="B995">
            <v>3221</v>
          </cell>
          <cell r="E995" t="str">
            <v>61812070</v>
          </cell>
          <cell r="F995">
            <v>3221</v>
          </cell>
        </row>
        <row r="996">
          <cell r="A996" t="str">
            <v>61813010</v>
          </cell>
          <cell r="B996">
            <v>3221</v>
          </cell>
          <cell r="E996" t="str">
            <v>61813010</v>
          </cell>
          <cell r="F996">
            <v>3221</v>
          </cell>
        </row>
        <row r="997">
          <cell r="A997" t="str">
            <v>61813040</v>
          </cell>
          <cell r="B997">
            <v>3221</v>
          </cell>
          <cell r="E997" t="str">
            <v>61813040</v>
          </cell>
          <cell r="F997">
            <v>3221</v>
          </cell>
        </row>
        <row r="998">
          <cell r="A998" t="str">
            <v>61815010</v>
          </cell>
          <cell r="B998">
            <v>3221</v>
          </cell>
          <cell r="E998" t="str">
            <v>61815010</v>
          </cell>
          <cell r="F998">
            <v>3221</v>
          </cell>
        </row>
        <row r="999">
          <cell r="A999" t="str">
            <v>61824010</v>
          </cell>
          <cell r="B999">
            <v>3221</v>
          </cell>
          <cell r="E999" t="str">
            <v>61824010</v>
          </cell>
          <cell r="F999">
            <v>3221</v>
          </cell>
        </row>
        <row r="1000">
          <cell r="A1000" t="str">
            <v>61824030</v>
          </cell>
          <cell r="B1000">
            <v>3114</v>
          </cell>
          <cell r="E1000" t="str">
            <v>61824030</v>
          </cell>
          <cell r="F1000">
            <v>3114</v>
          </cell>
        </row>
        <row r="1001">
          <cell r="A1001" t="str">
            <v>61824040</v>
          </cell>
          <cell r="B1001">
            <v>3114</v>
          </cell>
          <cell r="E1001" t="str">
            <v>61824040</v>
          </cell>
          <cell r="F1001">
            <v>3114</v>
          </cell>
        </row>
        <row r="1002">
          <cell r="A1002" t="str">
            <v>61824060</v>
          </cell>
          <cell r="B1002">
            <v>3114</v>
          </cell>
          <cell r="E1002" t="str">
            <v>61824060</v>
          </cell>
          <cell r="F1002">
            <v>3114</v>
          </cell>
        </row>
        <row r="1003">
          <cell r="A1003" t="str">
            <v>61824061</v>
          </cell>
          <cell r="B1003">
            <v>3114</v>
          </cell>
          <cell r="E1003" t="str">
            <v>61824061</v>
          </cell>
          <cell r="F1003">
            <v>3114</v>
          </cell>
        </row>
        <row r="1004">
          <cell r="A1004" t="str">
            <v>61830020</v>
          </cell>
          <cell r="B1004">
            <v>3221</v>
          </cell>
          <cell r="E1004" t="str">
            <v>61830020</v>
          </cell>
          <cell r="F1004">
            <v>3221</v>
          </cell>
        </row>
        <row r="1005">
          <cell r="A1005" t="str">
            <v>61830021</v>
          </cell>
          <cell r="B1005">
            <v>3221</v>
          </cell>
          <cell r="E1005" t="str">
            <v>61830021</v>
          </cell>
          <cell r="F1005">
            <v>3221</v>
          </cell>
        </row>
        <row r="1006">
          <cell r="A1006" t="str">
            <v>61830022</v>
          </cell>
          <cell r="B1006">
            <v>3221</v>
          </cell>
          <cell r="E1006" t="str">
            <v>61830022</v>
          </cell>
          <cell r="F1006">
            <v>3221</v>
          </cell>
        </row>
        <row r="1007">
          <cell r="A1007" t="str">
            <v>61830030</v>
          </cell>
          <cell r="B1007">
            <v>3221</v>
          </cell>
          <cell r="E1007" t="str">
            <v>61830030</v>
          </cell>
          <cell r="F1007">
            <v>3221</v>
          </cell>
        </row>
        <row r="1008">
          <cell r="A1008" t="str">
            <v>61830040</v>
          </cell>
          <cell r="B1008">
            <v>3221</v>
          </cell>
          <cell r="E1008" t="str">
            <v>61830040</v>
          </cell>
          <cell r="F1008">
            <v>3221</v>
          </cell>
        </row>
        <row r="1009">
          <cell r="A1009" t="str">
            <v>61830050</v>
          </cell>
          <cell r="B1009">
            <v>3221</v>
          </cell>
          <cell r="E1009" t="str">
            <v>61830050</v>
          </cell>
          <cell r="F1009">
            <v>3221</v>
          </cell>
        </row>
        <row r="1010">
          <cell r="A1010" t="str">
            <v>62430010</v>
          </cell>
          <cell r="B1010">
            <v>3221</v>
          </cell>
          <cell r="E1010" t="str">
            <v>62430010</v>
          </cell>
          <cell r="F1010">
            <v>3221</v>
          </cell>
        </row>
        <row r="1011">
          <cell r="A1011" t="str">
            <v>62511010</v>
          </cell>
          <cell r="B1011">
            <v>3221</v>
          </cell>
          <cell r="E1011" t="str">
            <v>62511010</v>
          </cell>
          <cell r="F1011">
            <v>3221</v>
          </cell>
        </row>
        <row r="1012">
          <cell r="A1012" t="str">
            <v>62511040</v>
          </cell>
          <cell r="B1012">
            <v>3221</v>
          </cell>
          <cell r="E1012" t="str">
            <v>62511040</v>
          </cell>
          <cell r="F1012">
            <v>3221</v>
          </cell>
        </row>
        <row r="1013">
          <cell r="A1013" t="str">
            <v>62512010</v>
          </cell>
          <cell r="B1013">
            <v>3221</v>
          </cell>
          <cell r="E1013" t="str">
            <v>62512010</v>
          </cell>
          <cell r="F1013">
            <v>3221</v>
          </cell>
        </row>
        <row r="1014">
          <cell r="A1014" t="str">
            <v>62512040</v>
          </cell>
          <cell r="B1014">
            <v>3221</v>
          </cell>
          <cell r="E1014" t="str">
            <v>62512040</v>
          </cell>
          <cell r="F1014">
            <v>3221</v>
          </cell>
        </row>
        <row r="1015">
          <cell r="A1015" t="str">
            <v>62513040</v>
          </cell>
          <cell r="B1015">
            <v>3221</v>
          </cell>
          <cell r="E1015" t="str">
            <v>62513040</v>
          </cell>
          <cell r="F1015">
            <v>3221</v>
          </cell>
        </row>
        <row r="1016">
          <cell r="A1016" t="str">
            <v>62524040</v>
          </cell>
          <cell r="B1016">
            <v>3221</v>
          </cell>
          <cell r="E1016" t="str">
            <v>62524040</v>
          </cell>
          <cell r="F1016">
            <v>3221</v>
          </cell>
        </row>
        <row r="1017">
          <cell r="A1017" t="str">
            <v>62530010</v>
          </cell>
          <cell r="B1017">
            <v>3221</v>
          </cell>
          <cell r="E1017" t="str">
            <v>62530010</v>
          </cell>
          <cell r="F1017">
            <v>3221</v>
          </cell>
        </row>
        <row r="1018">
          <cell r="A1018" t="str">
            <v>62530040</v>
          </cell>
          <cell r="B1018">
            <v>3221</v>
          </cell>
          <cell r="E1018" t="str">
            <v>62530040</v>
          </cell>
          <cell r="F1018">
            <v>3221</v>
          </cell>
        </row>
        <row r="1019">
          <cell r="A1019" t="str">
            <v>62611010</v>
          </cell>
          <cell r="B1019">
            <v>3221</v>
          </cell>
          <cell r="E1019" t="str">
            <v>62611010</v>
          </cell>
          <cell r="F1019">
            <v>3221</v>
          </cell>
        </row>
        <row r="1020">
          <cell r="A1020" t="str">
            <v>62612010</v>
          </cell>
          <cell r="B1020">
            <v>3221</v>
          </cell>
          <cell r="E1020" t="str">
            <v>62612010</v>
          </cell>
          <cell r="F1020">
            <v>3221</v>
          </cell>
        </row>
        <row r="1021">
          <cell r="A1021" t="str">
            <v>62630010</v>
          </cell>
          <cell r="B1021">
            <v>3221</v>
          </cell>
          <cell r="E1021" t="str">
            <v>62630010</v>
          </cell>
          <cell r="F1021">
            <v>3221</v>
          </cell>
        </row>
        <row r="1022">
          <cell r="A1022" t="str">
            <v>62630040</v>
          </cell>
          <cell r="B1022">
            <v>3221</v>
          </cell>
          <cell r="E1022" t="str">
            <v>62630040</v>
          </cell>
          <cell r="F1022">
            <v>3221</v>
          </cell>
        </row>
        <row r="1023">
          <cell r="A1023" t="str">
            <v>62711010</v>
          </cell>
          <cell r="B1023">
            <v>3221</v>
          </cell>
          <cell r="E1023" t="str">
            <v>62711010</v>
          </cell>
          <cell r="F1023">
            <v>3221</v>
          </cell>
        </row>
        <row r="1024">
          <cell r="A1024" t="str">
            <v>62711020</v>
          </cell>
          <cell r="B1024">
            <v>3120</v>
          </cell>
          <cell r="E1024" t="str">
            <v>62711020</v>
          </cell>
          <cell r="F1024">
            <v>3120</v>
          </cell>
        </row>
        <row r="1025">
          <cell r="A1025" t="str">
            <v>62711040</v>
          </cell>
          <cell r="B1025">
            <v>3221</v>
          </cell>
          <cell r="E1025" t="str">
            <v>62711040</v>
          </cell>
          <cell r="F1025">
            <v>3221</v>
          </cell>
        </row>
        <row r="1026">
          <cell r="A1026" t="str">
            <v>62711050</v>
          </cell>
          <cell r="B1026">
            <v>3114</v>
          </cell>
          <cell r="E1026" t="str">
            <v>62711050</v>
          </cell>
          <cell r="F1026">
            <v>3114</v>
          </cell>
        </row>
        <row r="1027">
          <cell r="A1027" t="str">
            <v>62711060</v>
          </cell>
          <cell r="B1027">
            <v>3120</v>
          </cell>
          <cell r="E1027" t="str">
            <v>62711060</v>
          </cell>
          <cell r="F1027">
            <v>3120</v>
          </cell>
        </row>
        <row r="1028">
          <cell r="A1028" t="str">
            <v>62712010</v>
          </cell>
          <cell r="B1028">
            <v>3221</v>
          </cell>
          <cell r="E1028" t="str">
            <v>62712010</v>
          </cell>
          <cell r="F1028">
            <v>3221</v>
          </cell>
        </row>
        <row r="1029">
          <cell r="A1029" t="str">
            <v>62712040</v>
          </cell>
          <cell r="B1029">
            <v>3221</v>
          </cell>
          <cell r="E1029" t="str">
            <v>62712040</v>
          </cell>
          <cell r="F1029">
            <v>3221</v>
          </cell>
        </row>
        <row r="1030">
          <cell r="A1030" t="str">
            <v>62724010</v>
          </cell>
          <cell r="B1030">
            <v>3114</v>
          </cell>
          <cell r="E1030" t="str">
            <v>62724010</v>
          </cell>
          <cell r="F1030">
            <v>3114</v>
          </cell>
        </row>
        <row r="1031">
          <cell r="A1031" t="str">
            <v>62724020</v>
          </cell>
          <cell r="B1031">
            <v>3114</v>
          </cell>
          <cell r="E1031" t="str">
            <v>62724020</v>
          </cell>
          <cell r="F1031">
            <v>3114</v>
          </cell>
        </row>
        <row r="1032">
          <cell r="A1032" t="str">
            <v>62724030</v>
          </cell>
          <cell r="B1032">
            <v>3114</v>
          </cell>
          <cell r="E1032" t="str">
            <v>62724030</v>
          </cell>
          <cell r="F1032">
            <v>3114</v>
          </cell>
        </row>
        <row r="1033">
          <cell r="A1033" t="str">
            <v>62761010</v>
          </cell>
          <cell r="B1033">
            <v>3211</v>
          </cell>
          <cell r="E1033" t="str">
            <v>62761010</v>
          </cell>
          <cell r="F1033">
            <v>3211</v>
          </cell>
        </row>
        <row r="1034">
          <cell r="A1034" t="str">
            <v>62762010</v>
          </cell>
          <cell r="B1034">
            <v>3211</v>
          </cell>
          <cell r="E1034" t="str">
            <v>62762010</v>
          </cell>
          <cell r="F1034">
            <v>3211</v>
          </cell>
        </row>
        <row r="1035">
          <cell r="A1035" t="str">
            <v>62763010</v>
          </cell>
          <cell r="B1035">
            <v>3211</v>
          </cell>
          <cell r="E1035" t="str">
            <v>62763010</v>
          </cell>
          <cell r="F1035">
            <v>3211</v>
          </cell>
        </row>
        <row r="1036">
          <cell r="A1036" t="str">
            <v>62763040</v>
          </cell>
          <cell r="B1036">
            <v>3211</v>
          </cell>
          <cell r="E1036" t="str">
            <v>62763040</v>
          </cell>
          <cell r="F1036">
            <v>3211</v>
          </cell>
        </row>
        <row r="1037">
          <cell r="A1037" t="str">
            <v>628</v>
          </cell>
          <cell r="B1037">
            <v>3221</v>
          </cell>
          <cell r="E1037" t="str">
            <v>628</v>
          </cell>
          <cell r="F1037">
            <v>3221</v>
          </cell>
        </row>
        <row r="1038">
          <cell r="A1038" t="str">
            <v>632</v>
          </cell>
          <cell r="B1038">
            <v>3221</v>
          </cell>
          <cell r="E1038" t="str">
            <v>632</v>
          </cell>
          <cell r="F1038">
            <v>3221</v>
          </cell>
        </row>
        <row r="1039">
          <cell r="A1039" t="str">
            <v>633</v>
          </cell>
          <cell r="B1039">
            <v>3221</v>
          </cell>
          <cell r="E1039" t="str">
            <v>633</v>
          </cell>
          <cell r="F1039">
            <v>3221</v>
          </cell>
        </row>
        <row r="1040">
          <cell r="A1040" t="str">
            <v>634</v>
          </cell>
          <cell r="B1040">
            <v>3221</v>
          </cell>
          <cell r="E1040" t="str">
            <v>634</v>
          </cell>
          <cell r="F1040">
            <v>3221</v>
          </cell>
        </row>
        <row r="1041">
          <cell r="A1041" t="str">
            <v>63511040</v>
          </cell>
          <cell r="B1041">
            <v>3221</v>
          </cell>
          <cell r="E1041" t="str">
            <v>63511040</v>
          </cell>
          <cell r="F1041">
            <v>3221</v>
          </cell>
        </row>
        <row r="1042">
          <cell r="A1042" t="str">
            <v>63512040</v>
          </cell>
          <cell r="B1042">
            <v>3221</v>
          </cell>
          <cell r="E1042" t="str">
            <v>63512040</v>
          </cell>
          <cell r="F1042">
            <v>3221</v>
          </cell>
        </row>
        <row r="1043">
          <cell r="A1043" t="str">
            <v>63530040</v>
          </cell>
          <cell r="B1043">
            <v>3221</v>
          </cell>
          <cell r="E1043" t="str">
            <v>63530040</v>
          </cell>
          <cell r="F1043">
            <v>3221</v>
          </cell>
        </row>
        <row r="1044">
          <cell r="A1044" t="str">
            <v>638</v>
          </cell>
          <cell r="B1044">
            <v>3221</v>
          </cell>
          <cell r="E1044" t="str">
            <v>638</v>
          </cell>
          <cell r="F1044">
            <v>3221</v>
          </cell>
        </row>
        <row r="1045">
          <cell r="A1045" t="str">
            <v>64111010</v>
          </cell>
          <cell r="B1045">
            <v>3211</v>
          </cell>
          <cell r="E1045" t="str">
            <v>64111010</v>
          </cell>
          <cell r="F1045">
            <v>3211</v>
          </cell>
        </row>
        <row r="1046">
          <cell r="A1046" t="str">
            <v>64112010</v>
          </cell>
          <cell r="B1046">
            <v>3211</v>
          </cell>
          <cell r="E1046" t="str">
            <v>64112010</v>
          </cell>
          <cell r="F1046">
            <v>3211</v>
          </cell>
        </row>
        <row r="1047">
          <cell r="A1047" t="str">
            <v>64113010</v>
          </cell>
          <cell r="B1047">
            <v>3211</v>
          </cell>
          <cell r="E1047" t="str">
            <v>64113010</v>
          </cell>
          <cell r="F1047">
            <v>3211</v>
          </cell>
        </row>
        <row r="1048">
          <cell r="A1048" t="str">
            <v>64130010</v>
          </cell>
          <cell r="B1048">
            <v>3211</v>
          </cell>
          <cell r="E1048" t="str">
            <v>64130010</v>
          </cell>
          <cell r="F1048">
            <v>3211</v>
          </cell>
        </row>
        <row r="1049">
          <cell r="A1049" t="str">
            <v>64411010</v>
          </cell>
          <cell r="B1049">
            <v>3211</v>
          </cell>
          <cell r="E1049" t="str">
            <v>64411010</v>
          </cell>
          <cell r="F1049">
            <v>3211</v>
          </cell>
        </row>
        <row r="1050">
          <cell r="A1050" t="str">
            <v>64412010</v>
          </cell>
          <cell r="B1050">
            <v>3211</v>
          </cell>
          <cell r="E1050" t="str">
            <v>64412010</v>
          </cell>
          <cell r="F1050">
            <v>3211</v>
          </cell>
        </row>
        <row r="1051">
          <cell r="A1051" t="str">
            <v>64413010</v>
          </cell>
          <cell r="B1051">
            <v>3211</v>
          </cell>
          <cell r="E1051" t="str">
            <v>64413010</v>
          </cell>
          <cell r="F1051">
            <v>3211</v>
          </cell>
        </row>
        <row r="1052">
          <cell r="A1052" t="str">
            <v>64430010</v>
          </cell>
          <cell r="B1052">
            <v>3211</v>
          </cell>
          <cell r="E1052" t="str">
            <v>64430010</v>
          </cell>
          <cell r="F1052">
            <v>3211</v>
          </cell>
        </row>
        <row r="1053">
          <cell r="A1053" t="str">
            <v>65430010</v>
          </cell>
          <cell r="B1053">
            <v>3221</v>
          </cell>
          <cell r="E1053" t="str">
            <v>65430010</v>
          </cell>
          <cell r="F1053">
            <v>3221</v>
          </cell>
        </row>
        <row r="1054">
          <cell r="A1054" t="str">
            <v>65430020</v>
          </cell>
          <cell r="B1054">
            <v>3221</v>
          </cell>
          <cell r="E1054" t="str">
            <v>65430020</v>
          </cell>
          <cell r="F1054">
            <v>3221</v>
          </cell>
        </row>
        <row r="1055">
          <cell r="A1055" t="str">
            <v>65430030</v>
          </cell>
          <cell r="B1055">
            <v>3221</v>
          </cell>
          <cell r="E1055" t="str">
            <v>65430030</v>
          </cell>
          <cell r="F1055">
            <v>3221</v>
          </cell>
        </row>
        <row r="1056">
          <cell r="A1056" t="str">
            <v>657</v>
          </cell>
          <cell r="B1056">
            <v>3331</v>
          </cell>
          <cell r="E1056" t="str">
            <v>657</v>
          </cell>
          <cell r="F1056">
            <v>3331</v>
          </cell>
        </row>
        <row r="1057">
          <cell r="A1057" t="str">
            <v>65730010</v>
          </cell>
          <cell r="B1057">
            <v>3331</v>
          </cell>
          <cell r="E1057" t="str">
            <v>65730010</v>
          </cell>
          <cell r="F1057">
            <v>3331</v>
          </cell>
        </row>
        <row r="1058">
          <cell r="A1058" t="str">
            <v>658</v>
          </cell>
          <cell r="B1058">
            <v>3221</v>
          </cell>
          <cell r="E1058" t="str">
            <v>658</v>
          </cell>
          <cell r="F1058">
            <v>3221</v>
          </cell>
        </row>
        <row r="1059">
          <cell r="A1059" t="str">
            <v>667</v>
          </cell>
          <cell r="B1059">
            <v>3310</v>
          </cell>
          <cell r="E1059" t="str">
            <v>667</v>
          </cell>
          <cell r="F1059">
            <v>3310</v>
          </cell>
        </row>
        <row r="1060">
          <cell r="A1060" t="str">
            <v>667300010</v>
          </cell>
          <cell r="B1060">
            <v>3310</v>
          </cell>
          <cell r="E1060" t="str">
            <v>667300010</v>
          </cell>
          <cell r="F1060">
            <v>3310</v>
          </cell>
        </row>
        <row r="1061">
          <cell r="A1061" t="str">
            <v>668</v>
          </cell>
          <cell r="B1061">
            <v>3310</v>
          </cell>
          <cell r="E1061" t="str">
            <v>668</v>
          </cell>
          <cell r="F1061">
            <v>3310</v>
          </cell>
        </row>
        <row r="1062">
          <cell r="A1062" t="str">
            <v>669</v>
          </cell>
          <cell r="B1062">
            <v>3330</v>
          </cell>
          <cell r="E1062" t="str">
            <v>669</v>
          </cell>
          <cell r="F1062">
            <v>3330</v>
          </cell>
        </row>
        <row r="1063">
          <cell r="A1063" t="str">
            <v>66901</v>
          </cell>
          <cell r="B1063">
            <v>3330</v>
          </cell>
          <cell r="E1063" t="str">
            <v>66901</v>
          </cell>
          <cell r="F1063">
            <v>3330</v>
          </cell>
        </row>
        <row r="1064">
          <cell r="A1064" t="str">
            <v>68111010</v>
          </cell>
          <cell r="B1064">
            <v>3231</v>
          </cell>
          <cell r="E1064" t="str">
            <v>68111010</v>
          </cell>
          <cell r="F1064">
            <v>3231</v>
          </cell>
        </row>
        <row r="1065">
          <cell r="A1065" t="str">
            <v>68112010</v>
          </cell>
          <cell r="B1065">
            <v>3231</v>
          </cell>
          <cell r="E1065" t="str">
            <v>68112010</v>
          </cell>
          <cell r="F1065">
            <v>3231</v>
          </cell>
        </row>
        <row r="1066">
          <cell r="A1066" t="str">
            <v>68130010</v>
          </cell>
          <cell r="B1066">
            <v>3231</v>
          </cell>
          <cell r="E1066" t="str">
            <v>68130010</v>
          </cell>
          <cell r="F1066">
            <v>3231</v>
          </cell>
        </row>
        <row r="1067">
          <cell r="A1067" t="str">
            <v>70101</v>
          </cell>
          <cell r="B1067">
            <v>3111</v>
          </cell>
          <cell r="E1067" t="str">
            <v>70101</v>
          </cell>
          <cell r="F1067">
            <v>3111</v>
          </cell>
        </row>
        <row r="1068">
          <cell r="A1068" t="str">
            <v>70102</v>
          </cell>
          <cell r="B1068">
            <v>3111</v>
          </cell>
          <cell r="E1068" t="str">
            <v>70102</v>
          </cell>
          <cell r="F1068">
            <v>3111</v>
          </cell>
        </row>
        <row r="1069">
          <cell r="A1069" t="str">
            <v>70105</v>
          </cell>
          <cell r="B1069">
            <v>3111</v>
          </cell>
          <cell r="E1069" t="str">
            <v>70105</v>
          </cell>
          <cell r="F1069">
            <v>3111</v>
          </cell>
        </row>
        <row r="1070">
          <cell r="A1070" t="str">
            <v>7072701</v>
          </cell>
          <cell r="B1070">
            <v>3113</v>
          </cell>
          <cell r="E1070" t="str">
            <v>7072701</v>
          </cell>
          <cell r="F1070">
            <v>3113</v>
          </cell>
        </row>
        <row r="1071">
          <cell r="A1071" t="str">
            <v>708</v>
          </cell>
          <cell r="B1071">
            <v>3113</v>
          </cell>
          <cell r="E1071" t="str">
            <v>708</v>
          </cell>
          <cell r="F1071">
            <v>3113</v>
          </cell>
        </row>
        <row r="1072">
          <cell r="A1072" t="str">
            <v>72210301</v>
          </cell>
          <cell r="B1072">
            <v>3250</v>
          </cell>
          <cell r="E1072" t="str">
            <v>72210301</v>
          </cell>
          <cell r="F1072">
            <v>3250</v>
          </cell>
        </row>
        <row r="1073">
          <cell r="A1073" t="str">
            <v>72210302</v>
          </cell>
          <cell r="B1073">
            <v>3250</v>
          </cell>
          <cell r="E1073" t="str">
            <v>72210302</v>
          </cell>
          <cell r="F1073">
            <v>3250</v>
          </cell>
        </row>
        <row r="1074">
          <cell r="A1074" t="str">
            <v>767</v>
          </cell>
          <cell r="B1074">
            <v>3310</v>
          </cell>
          <cell r="E1074" t="str">
            <v>767</v>
          </cell>
          <cell r="F1074">
            <v>3310</v>
          </cell>
        </row>
        <row r="1075">
          <cell r="A1075" t="str">
            <v>768</v>
          </cell>
          <cell r="B1075">
            <v>3310</v>
          </cell>
          <cell r="E1075" t="str">
            <v>768</v>
          </cell>
          <cell r="F1075">
            <v>3310</v>
          </cell>
        </row>
        <row r="1076">
          <cell r="A1076" t="str">
            <v>769</v>
          </cell>
          <cell r="B1076">
            <v>3330</v>
          </cell>
          <cell r="E1076" t="str">
            <v>769</v>
          </cell>
          <cell r="F1076">
            <v>3330</v>
          </cell>
        </row>
        <row r="1077">
          <cell r="A1077" t="str">
            <v>76901</v>
          </cell>
          <cell r="B1077">
            <v>3330</v>
          </cell>
          <cell r="E1077" t="str">
            <v>76901</v>
          </cell>
          <cell r="F1077">
            <v>3330</v>
          </cell>
        </row>
        <row r="1078">
          <cell r="A1078" t="str">
            <v>890</v>
          </cell>
          <cell r="B1078">
            <v>0</v>
          </cell>
          <cell r="E1078" t="str">
            <v>890</v>
          </cell>
          <cell r="F1078">
            <v>0</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Jun as at Jul 8, 13.15"/>
      <sheetName val="TB non-evaluated"/>
      <sheetName val="TB Evaluated"/>
      <sheetName val="Index"/>
      <sheetName val="TB"/>
      <sheetName val="BS "/>
      <sheetName val=" P&amp;L"/>
      <sheetName val="CIP"/>
      <sheetName val="ROE"/>
      <sheetName val="Clients"/>
      <sheetName val="Vendors"/>
      <sheetName val="TB_dbase"/>
      <sheetName val="Forex"/>
      <sheetName val="Adjustments"/>
      <sheetName val="Deprec Summary"/>
      <sheetName val="Deprec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állítások"/>
      <sheetName val="Controll"/>
      <sheetName val="FIBU"/>
      <sheetName val="FIBU_Uml"/>
      <sheetName val="001"/>
      <sheetName val="002"/>
      <sheetName val="003"/>
      <sheetName val="004"/>
      <sheetName val="005"/>
      <sheetName val="006"/>
      <sheetName val="007"/>
      <sheetName val="008"/>
      <sheetName val="009"/>
      <sheetName val="011"/>
      <sheetName val="012"/>
      <sheetName val="013"/>
      <sheetName val="014"/>
      <sheetName val="015"/>
      <sheetName val="016"/>
      <sheetName val="019"/>
      <sheetName val="020"/>
      <sheetName val="021"/>
      <sheetName val="022"/>
      <sheetName val="023"/>
      <sheetName val="100"/>
      <sheetName val="101"/>
      <sheetName val="111"/>
      <sheetName val="121"/>
      <sheetName val="131"/>
      <sheetName val="141"/>
      <sheetName val="151"/>
      <sheetName val="221"/>
      <sheetName val="231"/>
      <sheetName val="991"/>
      <sheetName val="PCB"/>
      <sheetName val="PCB+231"/>
      <sheetName val="Div101"/>
      <sheetName val="Div111"/>
      <sheetName val="Div121"/>
      <sheetName val="Div131"/>
      <sheetName val="Div141"/>
      <sheetName val="Div151"/>
      <sheetName val="Div221"/>
      <sheetName val="Div231"/>
      <sheetName val="PCB + Div231"/>
      <sheetName val="Div991"/>
      <sheetName val="Div992"/>
      <sheetName val="POHU"/>
      <sheetName val="POHU + PCB"/>
      <sheetName val="KCO"/>
      <sheetName val="BAB PoHu und PCB"/>
      <sheetName val="Ellenőriz"/>
      <sheetName val="IMMO"/>
      <sheetName val="PIA Gesamt"/>
      <sheetName val="GF_Gruppe"/>
      <sheetName val="GF_POHU"/>
      <sheetName val="f. POHU Markenleiter "/>
      <sheetName val="Kiszállítás"/>
      <sheetName val="Monatsbericht"/>
      <sheetName val="Monatsbericht VJ"/>
      <sheetName val="Key"/>
      <sheetName val="Porsche file"/>
      <sheetName val="Feljegyzések"/>
    </sheetNames>
    <sheetDataSet>
      <sheetData sheetId="0">
        <row r="3">
          <cell r="B3">
            <v>1000000</v>
          </cell>
        </row>
        <row r="11">
          <cell r="B11">
            <v>9</v>
          </cell>
        </row>
        <row r="12">
          <cell r="B12" t="str">
            <v>03/04 - 03/12</v>
          </cell>
        </row>
        <row r="13">
          <cell r="B13" t="str">
            <v>03/12</v>
          </cell>
        </row>
        <row r="15">
          <cell r="B15">
            <v>0.1</v>
          </cell>
        </row>
        <row r="16">
          <cell r="B16">
            <v>1.05</v>
          </cell>
        </row>
        <row r="17">
          <cell r="B17">
            <v>0.90702947845804982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ier"/>
      <sheetName val="Summary Detailed"/>
      <sheetName val="Summary"/>
      <sheetName val="Grand Summary"/>
      <sheetName val="Group"/>
      <sheetName val="Index_Inf"/>
      <sheetName val="&lt;&lt;&lt;&gt;&gt;&gt;"/>
      <sheetName val="Unit Price"/>
      <sheetName val="PP Summary Table"/>
      <sheetName val="Data"/>
      <sheetName val="TPP Fier"/>
      <sheetName val="HPP Vau i Dejes"/>
      <sheetName val="HPP Ulez &amp; Shkopet"/>
      <sheetName val="HPP Fierza"/>
      <sheetName val="HPP Koman"/>
      <sheetName val="HPP Bistrica"/>
      <sheetName val="HPP Tirane"/>
    </sheetNames>
    <sheetDataSet>
      <sheetData sheetId="0"/>
      <sheetData sheetId="1"/>
      <sheetData sheetId="2"/>
      <sheetData sheetId="3"/>
      <sheetData sheetId="4">
        <row r="4">
          <cell r="D4" t="str">
            <v>1 Phase Autotransformer</v>
          </cell>
          <cell r="E4">
            <v>2</v>
          </cell>
          <cell r="F4">
            <v>7</v>
          </cell>
          <cell r="G4" t="str">
            <v>Trafo</v>
          </cell>
          <cell r="H4">
            <v>40</v>
          </cell>
          <cell r="I4">
            <v>0.75</v>
          </cell>
          <cell r="J4">
            <v>2</v>
          </cell>
        </row>
        <row r="5">
          <cell r="D5" t="str">
            <v>1 Phase Switch Gear</v>
          </cell>
          <cell r="E5">
            <v>1</v>
          </cell>
          <cell r="F5">
            <v>14</v>
          </cell>
          <cell r="G5" t="str">
            <v>Switch gear, Disch, Disconn.</v>
          </cell>
          <cell r="H5">
            <v>30</v>
          </cell>
          <cell r="I5">
            <v>0.75</v>
          </cell>
          <cell r="J5">
            <v>2</v>
          </cell>
        </row>
        <row r="6">
          <cell r="D6" t="str">
            <v>2 Phase Disconnector</v>
          </cell>
          <cell r="E6">
            <v>4</v>
          </cell>
          <cell r="F6">
            <v>14</v>
          </cell>
          <cell r="G6" t="str">
            <v>Switch gear, Disch, Disconn.</v>
          </cell>
          <cell r="H6">
            <v>30</v>
          </cell>
          <cell r="I6">
            <v>0.75</v>
          </cell>
          <cell r="J6">
            <v>2</v>
          </cell>
        </row>
        <row r="7">
          <cell r="D7" t="str">
            <v xml:space="preserve">2 Phase Disconnector </v>
          </cell>
          <cell r="E7">
            <v>1</v>
          </cell>
          <cell r="F7">
            <v>14</v>
          </cell>
          <cell r="G7" t="str">
            <v>Switch gear, Disch, Disconn.</v>
          </cell>
          <cell r="H7">
            <v>30</v>
          </cell>
          <cell r="I7">
            <v>0.75</v>
          </cell>
          <cell r="J7">
            <v>2</v>
          </cell>
        </row>
        <row r="8">
          <cell r="D8" t="str">
            <v>3 Phase Autotransformer</v>
          </cell>
          <cell r="E8">
            <v>2</v>
          </cell>
          <cell r="F8">
            <v>7</v>
          </cell>
          <cell r="G8" t="str">
            <v>Trafo</v>
          </cell>
          <cell r="H8">
            <v>40</v>
          </cell>
          <cell r="I8">
            <v>0.75</v>
          </cell>
          <cell r="J8">
            <v>2</v>
          </cell>
        </row>
        <row r="9">
          <cell r="D9" t="str">
            <v>3 Phase Disconnector</v>
          </cell>
          <cell r="E9">
            <v>2</v>
          </cell>
          <cell r="F9">
            <v>14</v>
          </cell>
          <cell r="G9" t="str">
            <v>Switch gear, Disch, Disconn.</v>
          </cell>
          <cell r="H9">
            <v>30</v>
          </cell>
          <cell r="I9">
            <v>0.75</v>
          </cell>
          <cell r="J9">
            <v>2</v>
          </cell>
        </row>
        <row r="10">
          <cell r="D10" t="str">
            <v>3 Phase Switch Gear</v>
          </cell>
          <cell r="E10">
            <v>1</v>
          </cell>
          <cell r="F10">
            <v>14</v>
          </cell>
          <cell r="G10" t="str">
            <v>Switch gear, Disch, Disconn.</v>
          </cell>
          <cell r="H10">
            <v>30</v>
          </cell>
          <cell r="I10">
            <v>0.75</v>
          </cell>
          <cell r="J10">
            <v>2</v>
          </cell>
        </row>
        <row r="11">
          <cell r="D11" t="str">
            <v>4 Position Switch Gear</v>
          </cell>
          <cell r="E11">
            <v>1</v>
          </cell>
          <cell r="F11">
            <v>14</v>
          </cell>
          <cell r="G11" t="str">
            <v>Switch gear, Disch, Disconn.</v>
          </cell>
          <cell r="H11">
            <v>30</v>
          </cell>
          <cell r="I11">
            <v>0.75</v>
          </cell>
          <cell r="J11">
            <v>2</v>
          </cell>
        </row>
        <row r="12">
          <cell r="D12" t="str">
            <v>Air Compressor Automation</v>
          </cell>
          <cell r="E12">
            <v>1</v>
          </cell>
          <cell r="F12">
            <v>5</v>
          </cell>
          <cell r="G12" t="str">
            <v>Electric equipment</v>
          </cell>
          <cell r="H12">
            <v>8</v>
          </cell>
          <cell r="I12">
            <v>0.9</v>
          </cell>
          <cell r="J12">
            <v>1</v>
          </cell>
        </row>
        <row r="13">
          <cell r="D13" t="str">
            <v>Alternatice Current Panel</v>
          </cell>
          <cell r="E13">
            <v>1</v>
          </cell>
          <cell r="F13">
            <v>4</v>
          </cell>
          <cell r="G13" t="str">
            <v>Machinery</v>
          </cell>
          <cell r="H13">
            <v>15</v>
          </cell>
          <cell r="I13">
            <v>0.8</v>
          </cell>
          <cell r="J13">
            <v>2</v>
          </cell>
        </row>
        <row r="14">
          <cell r="D14" t="str">
            <v>Amperemeter</v>
          </cell>
          <cell r="E14">
            <v>41</v>
          </cell>
          <cell r="F14">
            <v>19</v>
          </cell>
          <cell r="G14" t="str">
            <v>Metering</v>
          </cell>
          <cell r="H14">
            <v>15</v>
          </cell>
          <cell r="I14">
            <v>0.8</v>
          </cell>
          <cell r="J14">
            <v>1</v>
          </cell>
        </row>
        <row r="15">
          <cell r="D15" t="str">
            <v xml:space="preserve">Amperemeter </v>
          </cell>
          <cell r="E15">
            <v>4</v>
          </cell>
          <cell r="F15">
            <v>19</v>
          </cell>
          <cell r="G15" t="str">
            <v>Metering</v>
          </cell>
          <cell r="H15">
            <v>15</v>
          </cell>
          <cell r="I15">
            <v>0.8</v>
          </cell>
          <cell r="J15">
            <v>1</v>
          </cell>
        </row>
        <row r="16">
          <cell r="D16" t="str">
            <v xml:space="preserve">Amperemeter   </v>
          </cell>
          <cell r="E16">
            <v>8</v>
          </cell>
          <cell r="F16">
            <v>19</v>
          </cell>
          <cell r="G16" t="str">
            <v>Metering</v>
          </cell>
          <cell r="H16">
            <v>15</v>
          </cell>
          <cell r="I16">
            <v>0.8</v>
          </cell>
          <cell r="J16">
            <v>1</v>
          </cell>
        </row>
        <row r="17">
          <cell r="D17" t="str">
            <v>Automatic Regulator</v>
          </cell>
          <cell r="E17">
            <v>1</v>
          </cell>
          <cell r="F17">
            <v>4</v>
          </cell>
          <cell r="G17" t="str">
            <v>Machinery</v>
          </cell>
          <cell r="H17">
            <v>15</v>
          </cell>
          <cell r="I17">
            <v>0.8</v>
          </cell>
          <cell r="J17">
            <v>2</v>
          </cell>
        </row>
        <row r="18">
          <cell r="D18" t="str">
            <v>Automatic Switch Gears</v>
          </cell>
          <cell r="E18">
            <v>2</v>
          </cell>
          <cell r="F18">
            <v>14</v>
          </cell>
          <cell r="G18" t="str">
            <v>Switch gear, Disch, Disconn.</v>
          </cell>
          <cell r="H18">
            <v>30</v>
          </cell>
          <cell r="I18">
            <v>0.75</v>
          </cell>
          <cell r="J18">
            <v>2</v>
          </cell>
        </row>
        <row r="19">
          <cell r="D19" t="str">
            <v>Automatic Voltage Regulation Panel</v>
          </cell>
          <cell r="E19">
            <v>1</v>
          </cell>
          <cell r="F19">
            <v>4</v>
          </cell>
          <cell r="G19" t="str">
            <v>Machinery</v>
          </cell>
          <cell r="H19">
            <v>15</v>
          </cell>
          <cell r="I19">
            <v>0.8</v>
          </cell>
          <cell r="J19">
            <v>2</v>
          </cell>
        </row>
        <row r="20">
          <cell r="D20" t="str">
            <v xml:space="preserve">Automatic Voltage Regulation Panel </v>
          </cell>
          <cell r="E20">
            <v>1</v>
          </cell>
          <cell r="F20">
            <v>4</v>
          </cell>
          <cell r="G20" t="str">
            <v>Machinery</v>
          </cell>
          <cell r="H20">
            <v>15</v>
          </cell>
          <cell r="I20">
            <v>0.8</v>
          </cell>
          <cell r="J20">
            <v>2</v>
          </cell>
        </row>
        <row r="21">
          <cell r="D21" t="str">
            <v>Automation</v>
          </cell>
          <cell r="E21">
            <v>4</v>
          </cell>
          <cell r="F21">
            <v>5</v>
          </cell>
          <cell r="G21" t="str">
            <v>Electric equipment</v>
          </cell>
          <cell r="H21">
            <v>8</v>
          </cell>
          <cell r="I21">
            <v>0.9</v>
          </cell>
          <cell r="J21">
            <v>1</v>
          </cell>
        </row>
        <row r="22">
          <cell r="D22" t="str">
            <v>Automaton</v>
          </cell>
          <cell r="E22">
            <v>1</v>
          </cell>
          <cell r="F22">
            <v>5</v>
          </cell>
          <cell r="G22" t="str">
            <v>Electric equipment</v>
          </cell>
          <cell r="H22">
            <v>8</v>
          </cell>
          <cell r="I22">
            <v>0.9</v>
          </cell>
          <cell r="J22">
            <v>1</v>
          </cell>
        </row>
        <row r="23">
          <cell r="D23" t="str">
            <v>Autotransformer</v>
          </cell>
          <cell r="E23">
            <v>1</v>
          </cell>
          <cell r="F23">
            <v>7</v>
          </cell>
          <cell r="G23" t="str">
            <v>Trafo</v>
          </cell>
          <cell r="H23">
            <v>40</v>
          </cell>
          <cell r="I23">
            <v>0.75</v>
          </cell>
          <cell r="J23">
            <v>2</v>
          </cell>
        </row>
        <row r="24">
          <cell r="D24" t="str">
            <v>Autransformer</v>
          </cell>
          <cell r="E24">
            <v>2</v>
          </cell>
          <cell r="F24">
            <v>7</v>
          </cell>
          <cell r="G24" t="str">
            <v>Trafo</v>
          </cell>
          <cell r="H24">
            <v>40</v>
          </cell>
          <cell r="I24">
            <v>0.75</v>
          </cell>
          <cell r="J24">
            <v>2</v>
          </cell>
        </row>
        <row r="25">
          <cell r="D25" t="str">
            <v>Avometer</v>
          </cell>
          <cell r="E25">
            <v>3</v>
          </cell>
          <cell r="F25">
            <v>19</v>
          </cell>
          <cell r="G25" t="str">
            <v>Metering</v>
          </cell>
          <cell r="H25">
            <v>15</v>
          </cell>
          <cell r="I25">
            <v>0.8</v>
          </cell>
          <cell r="J25">
            <v>1</v>
          </cell>
        </row>
        <row r="26">
          <cell r="D26" t="str">
            <v>Battery Charger Panel</v>
          </cell>
          <cell r="E26">
            <v>2</v>
          </cell>
          <cell r="F26">
            <v>16</v>
          </cell>
          <cell r="G26" t="str">
            <v>Panel</v>
          </cell>
          <cell r="H26">
            <v>20</v>
          </cell>
          <cell r="I26">
            <v>0.8</v>
          </cell>
          <cell r="J26">
            <v>1</v>
          </cell>
        </row>
        <row r="27">
          <cell r="D27" t="str">
            <v>Battery Group</v>
          </cell>
          <cell r="E27">
            <v>1</v>
          </cell>
          <cell r="F27">
            <v>8</v>
          </cell>
          <cell r="G27" t="str">
            <v>Battery</v>
          </cell>
          <cell r="H27">
            <v>12</v>
          </cell>
          <cell r="I27">
            <v>0.75</v>
          </cell>
          <cell r="J27">
            <v>2</v>
          </cell>
        </row>
        <row r="28">
          <cell r="D28" t="str">
            <v>Bell</v>
          </cell>
          <cell r="E28">
            <v>1</v>
          </cell>
          <cell r="F28">
            <v>4</v>
          </cell>
          <cell r="G28" t="str">
            <v>Machinery</v>
          </cell>
          <cell r="H28">
            <v>15</v>
          </cell>
          <cell r="I28">
            <v>0.8</v>
          </cell>
          <cell r="J28">
            <v>2</v>
          </cell>
        </row>
        <row r="29">
          <cell r="D29" t="str">
            <v xml:space="preserve">Bench  </v>
          </cell>
          <cell r="E29">
            <v>1</v>
          </cell>
          <cell r="F29">
            <v>17</v>
          </cell>
          <cell r="G29" t="str">
            <v>Factory furniture</v>
          </cell>
          <cell r="H29">
            <v>20</v>
          </cell>
          <cell r="I29">
            <v>0.9</v>
          </cell>
          <cell r="J29">
            <v>1</v>
          </cell>
        </row>
        <row r="30">
          <cell r="D30" t="str">
            <v>Bench Drill</v>
          </cell>
          <cell r="E30">
            <v>2</v>
          </cell>
          <cell r="F30">
            <v>17</v>
          </cell>
          <cell r="G30" t="str">
            <v>Factory furniture</v>
          </cell>
          <cell r="H30">
            <v>20</v>
          </cell>
          <cell r="I30">
            <v>0.9</v>
          </cell>
          <cell r="J30">
            <v>1</v>
          </cell>
        </row>
        <row r="31">
          <cell r="D31" t="str">
            <v>Bettery Group</v>
          </cell>
          <cell r="E31">
            <v>1</v>
          </cell>
          <cell r="F31">
            <v>8</v>
          </cell>
          <cell r="G31" t="str">
            <v>Battery</v>
          </cell>
          <cell r="H31">
            <v>12</v>
          </cell>
          <cell r="I31">
            <v>0.75</v>
          </cell>
          <cell r="J31">
            <v>2</v>
          </cell>
        </row>
        <row r="32">
          <cell r="D32" t="str">
            <v>Blinker</v>
          </cell>
          <cell r="E32">
            <v>13</v>
          </cell>
          <cell r="F32">
            <v>5</v>
          </cell>
          <cell r="G32" t="str">
            <v>Electric equipment</v>
          </cell>
          <cell r="H32">
            <v>8</v>
          </cell>
          <cell r="I32">
            <v>0.9</v>
          </cell>
          <cell r="J32">
            <v>1</v>
          </cell>
        </row>
        <row r="33">
          <cell r="D33" t="str">
            <v xml:space="preserve">Blinker </v>
          </cell>
          <cell r="E33">
            <v>2</v>
          </cell>
          <cell r="F33">
            <v>5</v>
          </cell>
          <cell r="G33" t="str">
            <v>Electric equipment</v>
          </cell>
          <cell r="H33">
            <v>8</v>
          </cell>
          <cell r="I33">
            <v>0.9</v>
          </cell>
          <cell r="J33">
            <v>1</v>
          </cell>
        </row>
        <row r="34">
          <cell r="D34" t="str">
            <v xml:space="preserve">Blinker  </v>
          </cell>
          <cell r="E34">
            <v>2</v>
          </cell>
          <cell r="F34">
            <v>5</v>
          </cell>
          <cell r="G34" t="str">
            <v>Electric equipment</v>
          </cell>
          <cell r="H34">
            <v>8</v>
          </cell>
          <cell r="I34">
            <v>0.9</v>
          </cell>
          <cell r="J34">
            <v>1</v>
          </cell>
        </row>
        <row r="35">
          <cell r="D35" t="str">
            <v>Blockage Junction</v>
          </cell>
          <cell r="E35">
            <v>1</v>
          </cell>
          <cell r="F35">
            <v>4</v>
          </cell>
          <cell r="G35" t="str">
            <v>Machinery</v>
          </cell>
          <cell r="H35">
            <v>15</v>
          </cell>
          <cell r="I35">
            <v>0.8</v>
          </cell>
          <cell r="J35">
            <v>2</v>
          </cell>
        </row>
        <row r="36">
          <cell r="D36" t="str">
            <v>Blocks</v>
          </cell>
          <cell r="E36">
            <v>5</v>
          </cell>
          <cell r="F36">
            <v>4</v>
          </cell>
          <cell r="G36" t="str">
            <v>Machinery</v>
          </cell>
          <cell r="H36">
            <v>15</v>
          </cell>
          <cell r="I36">
            <v>0.8</v>
          </cell>
          <cell r="J36">
            <v>2</v>
          </cell>
        </row>
        <row r="37">
          <cell r="D37" t="str">
            <v>Breakdown Clock</v>
          </cell>
          <cell r="E37">
            <v>1</v>
          </cell>
          <cell r="F37">
            <v>5</v>
          </cell>
          <cell r="G37" t="str">
            <v>Electric equipment</v>
          </cell>
          <cell r="H37">
            <v>8</v>
          </cell>
          <cell r="I37">
            <v>0.9</v>
          </cell>
          <cell r="J37">
            <v>1</v>
          </cell>
        </row>
        <row r="38">
          <cell r="D38" t="str">
            <v xml:space="preserve">Bridge  </v>
          </cell>
          <cell r="E38">
            <v>2</v>
          </cell>
          <cell r="F38">
            <v>9</v>
          </cell>
          <cell r="G38" t="str">
            <v>Heavy Machinery</v>
          </cell>
          <cell r="H38">
            <v>25</v>
          </cell>
          <cell r="I38">
            <v>0.8</v>
          </cell>
          <cell r="J38">
            <v>2</v>
          </cell>
        </row>
        <row r="39">
          <cell r="D39" t="str">
            <v xml:space="preserve">Bridge Crane  </v>
          </cell>
          <cell r="E39">
            <v>1</v>
          </cell>
          <cell r="F39">
            <v>9</v>
          </cell>
          <cell r="G39" t="str">
            <v>Heavy Machinery</v>
          </cell>
          <cell r="H39">
            <v>25</v>
          </cell>
          <cell r="I39">
            <v>0.8</v>
          </cell>
          <cell r="J39">
            <v>2</v>
          </cell>
        </row>
        <row r="40">
          <cell r="D40" t="str">
            <v>Bridge Crane Automation</v>
          </cell>
          <cell r="E40">
            <v>1</v>
          </cell>
          <cell r="F40">
            <v>9</v>
          </cell>
          <cell r="G40" t="str">
            <v>Heavy Machinery</v>
          </cell>
          <cell r="H40">
            <v>25</v>
          </cell>
          <cell r="I40">
            <v>0.8</v>
          </cell>
          <cell r="J40">
            <v>2</v>
          </cell>
        </row>
        <row r="41">
          <cell r="D41" t="str">
            <v>Button</v>
          </cell>
          <cell r="E41">
            <v>4</v>
          </cell>
          <cell r="F41">
            <v>13</v>
          </cell>
          <cell r="G41" t="str">
            <v>Other tools</v>
          </cell>
          <cell r="H41">
            <v>5</v>
          </cell>
          <cell r="I41">
            <v>0.9</v>
          </cell>
          <cell r="J41">
            <v>1</v>
          </cell>
        </row>
        <row r="42">
          <cell r="D42" t="str">
            <v>Buttons</v>
          </cell>
          <cell r="E42">
            <v>31</v>
          </cell>
          <cell r="F42">
            <v>13</v>
          </cell>
          <cell r="G42" t="str">
            <v>Other tools</v>
          </cell>
          <cell r="H42">
            <v>5</v>
          </cell>
          <cell r="I42">
            <v>0.9</v>
          </cell>
          <cell r="J42">
            <v>1</v>
          </cell>
        </row>
        <row r="43">
          <cell r="D43" t="str">
            <v>Cable</v>
          </cell>
          <cell r="E43">
            <v>1</v>
          </cell>
          <cell r="F43">
            <v>10</v>
          </cell>
          <cell r="G43" t="str">
            <v>Cable</v>
          </cell>
          <cell r="H43">
            <v>40</v>
          </cell>
          <cell r="I43">
            <v>0.75</v>
          </cell>
          <cell r="J43">
            <v>2</v>
          </cell>
        </row>
        <row r="44">
          <cell r="D44" t="str">
            <v>Carriage</v>
          </cell>
          <cell r="E44">
            <v>13</v>
          </cell>
          <cell r="F44">
            <v>18</v>
          </cell>
          <cell r="G44" t="str">
            <v>Working tool</v>
          </cell>
          <cell r="H44">
            <v>12</v>
          </cell>
          <cell r="I44">
            <v>0.8</v>
          </cell>
          <cell r="J44">
            <v>1</v>
          </cell>
        </row>
        <row r="45">
          <cell r="D45" t="str">
            <v xml:space="preserve">Carriage </v>
          </cell>
          <cell r="E45">
            <v>2</v>
          </cell>
          <cell r="F45">
            <v>18</v>
          </cell>
          <cell r="G45" t="str">
            <v>Working tool</v>
          </cell>
          <cell r="H45">
            <v>12</v>
          </cell>
          <cell r="I45">
            <v>0.8</v>
          </cell>
          <cell r="J45">
            <v>1</v>
          </cell>
        </row>
        <row r="46">
          <cell r="D46" t="str">
            <v xml:space="preserve">Carriage  </v>
          </cell>
          <cell r="E46">
            <v>3</v>
          </cell>
          <cell r="F46">
            <v>18</v>
          </cell>
          <cell r="G46" t="str">
            <v>Working tool</v>
          </cell>
          <cell r="H46">
            <v>12</v>
          </cell>
          <cell r="I46">
            <v>0.8</v>
          </cell>
          <cell r="J46">
            <v>1</v>
          </cell>
        </row>
        <row r="47">
          <cell r="D47" t="str">
            <v>Cement Mixer</v>
          </cell>
          <cell r="E47">
            <v>1</v>
          </cell>
          <cell r="F47">
            <v>18</v>
          </cell>
          <cell r="G47" t="str">
            <v>Working tool</v>
          </cell>
          <cell r="H47">
            <v>12</v>
          </cell>
          <cell r="I47">
            <v>0.8</v>
          </cell>
          <cell r="J47">
            <v>1</v>
          </cell>
        </row>
        <row r="48">
          <cell r="D48" t="str">
            <v>Centrifugal</v>
          </cell>
          <cell r="E48">
            <v>2</v>
          </cell>
          <cell r="F48">
            <v>4</v>
          </cell>
          <cell r="G48" t="str">
            <v>Machinery</v>
          </cell>
          <cell r="H48">
            <v>15</v>
          </cell>
          <cell r="I48">
            <v>0.8</v>
          </cell>
          <cell r="J48">
            <v>2</v>
          </cell>
        </row>
        <row r="49">
          <cell r="D49" t="str">
            <v>Charging Battery Carriage</v>
          </cell>
          <cell r="E49">
            <v>1</v>
          </cell>
          <cell r="F49">
            <v>15</v>
          </cell>
          <cell r="G49" t="str">
            <v>Rectifier</v>
          </cell>
          <cell r="H49">
            <v>20</v>
          </cell>
          <cell r="I49">
            <v>0.75</v>
          </cell>
          <cell r="J49">
            <v>2</v>
          </cell>
        </row>
        <row r="50">
          <cell r="D50" t="str">
            <v>Coil</v>
          </cell>
          <cell r="E50">
            <v>2</v>
          </cell>
          <cell r="F50">
            <v>4</v>
          </cell>
          <cell r="G50" t="str">
            <v>Machinery</v>
          </cell>
          <cell r="H50">
            <v>15</v>
          </cell>
          <cell r="I50">
            <v>0.8</v>
          </cell>
          <cell r="J50">
            <v>2</v>
          </cell>
        </row>
        <row r="51">
          <cell r="D51" t="str">
            <v>Column</v>
          </cell>
          <cell r="E51">
            <v>1</v>
          </cell>
          <cell r="F51">
            <v>4</v>
          </cell>
          <cell r="G51" t="str">
            <v>Machinery</v>
          </cell>
          <cell r="H51">
            <v>15</v>
          </cell>
          <cell r="I51">
            <v>0.8</v>
          </cell>
          <cell r="J51">
            <v>2</v>
          </cell>
        </row>
        <row r="52">
          <cell r="D52" t="str">
            <v>Commutation Switch Gears</v>
          </cell>
          <cell r="E52">
            <v>2</v>
          </cell>
          <cell r="F52">
            <v>14</v>
          </cell>
          <cell r="G52" t="str">
            <v>Switch gear, Disch, Disconn.</v>
          </cell>
          <cell r="H52">
            <v>30</v>
          </cell>
          <cell r="I52">
            <v>0.75</v>
          </cell>
          <cell r="J52">
            <v>2</v>
          </cell>
        </row>
        <row r="53">
          <cell r="D53" t="str">
            <v>Compass</v>
          </cell>
          <cell r="E53">
            <v>1</v>
          </cell>
          <cell r="F53">
            <v>4</v>
          </cell>
          <cell r="G53" t="str">
            <v>Machinery</v>
          </cell>
          <cell r="H53">
            <v>15</v>
          </cell>
          <cell r="I53">
            <v>0.8</v>
          </cell>
          <cell r="J53">
            <v>2</v>
          </cell>
        </row>
        <row r="54">
          <cell r="D54" t="str">
            <v xml:space="preserve">Compressor  </v>
          </cell>
          <cell r="E54">
            <v>1</v>
          </cell>
          <cell r="F54">
            <v>4</v>
          </cell>
          <cell r="G54" t="str">
            <v>Machinery</v>
          </cell>
          <cell r="H54">
            <v>15</v>
          </cell>
          <cell r="I54">
            <v>0.8</v>
          </cell>
          <cell r="J54">
            <v>2</v>
          </cell>
        </row>
        <row r="55">
          <cell r="D55" t="str">
            <v>Compressor Panel</v>
          </cell>
          <cell r="E55">
            <v>2</v>
          </cell>
          <cell r="F55">
            <v>16</v>
          </cell>
          <cell r="G55" t="str">
            <v>Panel</v>
          </cell>
          <cell r="H55">
            <v>20</v>
          </cell>
          <cell r="I55">
            <v>0.8</v>
          </cell>
          <cell r="J55">
            <v>1</v>
          </cell>
        </row>
        <row r="56">
          <cell r="D56" t="str">
            <v>Condenser</v>
          </cell>
          <cell r="E56">
            <v>5</v>
          </cell>
          <cell r="F56">
            <v>4</v>
          </cell>
          <cell r="G56" t="str">
            <v>Machinery</v>
          </cell>
          <cell r="H56">
            <v>15</v>
          </cell>
          <cell r="I56">
            <v>0.8</v>
          </cell>
          <cell r="J56">
            <v>2</v>
          </cell>
        </row>
        <row r="57">
          <cell r="D57" t="str">
            <v>Control Panel</v>
          </cell>
          <cell r="E57">
            <v>3</v>
          </cell>
          <cell r="F57">
            <v>16</v>
          </cell>
          <cell r="G57" t="str">
            <v>Panel</v>
          </cell>
          <cell r="H57">
            <v>20</v>
          </cell>
          <cell r="I57">
            <v>0.8</v>
          </cell>
          <cell r="J57">
            <v>1</v>
          </cell>
        </row>
        <row r="58">
          <cell r="D58" t="str">
            <v>Control Switch Gears</v>
          </cell>
          <cell r="E58">
            <v>18</v>
          </cell>
          <cell r="F58">
            <v>16</v>
          </cell>
          <cell r="G58" t="str">
            <v>Panel</v>
          </cell>
          <cell r="H58">
            <v>20</v>
          </cell>
          <cell r="I58">
            <v>0.8</v>
          </cell>
          <cell r="J58">
            <v>1</v>
          </cell>
        </row>
        <row r="59">
          <cell r="D59" t="str">
            <v>Cooling Autotransformer Automation</v>
          </cell>
          <cell r="E59">
            <v>1</v>
          </cell>
          <cell r="F59">
            <v>4</v>
          </cell>
          <cell r="G59" t="str">
            <v>Machinery</v>
          </cell>
          <cell r="H59">
            <v>15</v>
          </cell>
          <cell r="I59">
            <v>0.8</v>
          </cell>
          <cell r="J59">
            <v>2</v>
          </cell>
        </row>
        <row r="60">
          <cell r="D60" t="str">
            <v>Cooling Generator Junction</v>
          </cell>
          <cell r="E60">
            <v>1</v>
          </cell>
          <cell r="F60">
            <v>4</v>
          </cell>
          <cell r="G60" t="str">
            <v>Machinery</v>
          </cell>
          <cell r="H60">
            <v>15</v>
          </cell>
          <cell r="I60">
            <v>0.8</v>
          </cell>
          <cell r="J60">
            <v>2</v>
          </cell>
        </row>
        <row r="61">
          <cell r="D61" t="str">
            <v>Crane</v>
          </cell>
          <cell r="E61">
            <v>8</v>
          </cell>
          <cell r="F61">
            <v>23</v>
          </cell>
          <cell r="G61" t="str">
            <v>Long life Machinery</v>
          </cell>
          <cell r="H61">
            <v>40</v>
          </cell>
          <cell r="I61">
            <v>0.85</v>
          </cell>
          <cell r="J61">
            <v>2</v>
          </cell>
        </row>
        <row r="62">
          <cell r="D62" t="str">
            <v>Current Relay</v>
          </cell>
          <cell r="E62">
            <v>5</v>
          </cell>
          <cell r="F62">
            <v>4</v>
          </cell>
          <cell r="G62" t="str">
            <v>Machinery</v>
          </cell>
          <cell r="H62">
            <v>15</v>
          </cell>
          <cell r="I62">
            <v>0.8</v>
          </cell>
          <cell r="J62">
            <v>2</v>
          </cell>
        </row>
        <row r="63">
          <cell r="D63" t="str">
            <v xml:space="preserve">Current Relay  </v>
          </cell>
          <cell r="E63">
            <v>1</v>
          </cell>
          <cell r="F63">
            <v>4</v>
          </cell>
          <cell r="G63" t="str">
            <v>Machinery</v>
          </cell>
          <cell r="H63">
            <v>15</v>
          </cell>
          <cell r="I63">
            <v>0.8</v>
          </cell>
          <cell r="J63">
            <v>2</v>
          </cell>
        </row>
        <row r="64">
          <cell r="D64" t="str">
            <v>Current Transformer</v>
          </cell>
          <cell r="E64">
            <v>17</v>
          </cell>
          <cell r="F64">
            <v>3</v>
          </cell>
          <cell r="G64" t="str">
            <v>Current/Voltage trafo</v>
          </cell>
          <cell r="H64">
            <v>30</v>
          </cell>
          <cell r="I64">
            <v>0.75</v>
          </cell>
          <cell r="J64">
            <v>2</v>
          </cell>
        </row>
        <row r="65">
          <cell r="D65" t="str">
            <v>Current Transmitter</v>
          </cell>
          <cell r="E65">
            <v>1</v>
          </cell>
          <cell r="F65">
            <v>4</v>
          </cell>
          <cell r="G65" t="str">
            <v>Machinery</v>
          </cell>
          <cell r="H65">
            <v>15</v>
          </cell>
          <cell r="I65">
            <v>0.8</v>
          </cell>
          <cell r="J65">
            <v>2</v>
          </cell>
        </row>
        <row r="66">
          <cell r="D66" t="str">
            <v>Depth Pump Junction</v>
          </cell>
          <cell r="E66">
            <v>1</v>
          </cell>
          <cell r="F66">
            <v>4</v>
          </cell>
          <cell r="G66" t="str">
            <v>Machinery</v>
          </cell>
          <cell r="H66">
            <v>15</v>
          </cell>
          <cell r="I66">
            <v>0.8</v>
          </cell>
          <cell r="J66">
            <v>2</v>
          </cell>
        </row>
        <row r="67">
          <cell r="D67" t="str">
            <v>Device</v>
          </cell>
          <cell r="E67">
            <v>6</v>
          </cell>
          <cell r="F67">
            <v>5</v>
          </cell>
          <cell r="G67" t="str">
            <v>Electric equipment</v>
          </cell>
          <cell r="H67">
            <v>8</v>
          </cell>
          <cell r="I67">
            <v>0.9</v>
          </cell>
          <cell r="J67">
            <v>1</v>
          </cell>
        </row>
        <row r="68">
          <cell r="D68" t="str">
            <v>Direct Current Panel</v>
          </cell>
          <cell r="E68">
            <v>2</v>
          </cell>
          <cell r="F68">
            <v>16</v>
          </cell>
          <cell r="G68" t="str">
            <v>Panel</v>
          </cell>
          <cell r="H68">
            <v>20</v>
          </cell>
          <cell r="I68">
            <v>0.8</v>
          </cell>
          <cell r="J68">
            <v>1</v>
          </cell>
        </row>
        <row r="69">
          <cell r="D69" t="str">
            <v>Discharger</v>
          </cell>
          <cell r="E69">
            <v>8</v>
          </cell>
          <cell r="F69">
            <v>14</v>
          </cell>
          <cell r="G69" t="str">
            <v>Switch gear, Disch, Disconn.</v>
          </cell>
          <cell r="H69">
            <v>30</v>
          </cell>
          <cell r="I69">
            <v>0.75</v>
          </cell>
          <cell r="J69">
            <v>2</v>
          </cell>
        </row>
        <row r="70">
          <cell r="D70" t="str">
            <v>Disconnector</v>
          </cell>
          <cell r="E70">
            <v>25</v>
          </cell>
          <cell r="F70">
            <v>14</v>
          </cell>
          <cell r="G70" t="str">
            <v>Switch gear, Disch, Disconn.</v>
          </cell>
          <cell r="H70">
            <v>30</v>
          </cell>
          <cell r="I70">
            <v>0.75</v>
          </cell>
          <cell r="J70">
            <v>2</v>
          </cell>
        </row>
        <row r="71">
          <cell r="D71" t="str">
            <v>Diving Equipment</v>
          </cell>
          <cell r="E71">
            <v>1</v>
          </cell>
          <cell r="F71">
            <v>4</v>
          </cell>
          <cell r="G71" t="str">
            <v>Machinery</v>
          </cell>
          <cell r="H71">
            <v>15</v>
          </cell>
          <cell r="I71">
            <v>0.8</v>
          </cell>
          <cell r="J71">
            <v>2</v>
          </cell>
        </row>
        <row r="72">
          <cell r="D72" t="str">
            <v>Drainage Pump</v>
          </cell>
          <cell r="E72">
            <v>1</v>
          </cell>
          <cell r="F72">
            <v>4</v>
          </cell>
          <cell r="G72" t="str">
            <v>Machinery</v>
          </cell>
          <cell r="H72">
            <v>15</v>
          </cell>
          <cell r="I72">
            <v>0.8</v>
          </cell>
          <cell r="J72">
            <v>2</v>
          </cell>
        </row>
        <row r="73">
          <cell r="D73" t="str">
            <v>Drainage Pump Junction</v>
          </cell>
          <cell r="E73">
            <v>1</v>
          </cell>
          <cell r="F73">
            <v>4</v>
          </cell>
          <cell r="G73" t="str">
            <v>Machinery</v>
          </cell>
          <cell r="H73">
            <v>15</v>
          </cell>
          <cell r="I73">
            <v>0.8</v>
          </cell>
          <cell r="J73">
            <v>2</v>
          </cell>
        </row>
        <row r="74">
          <cell r="D74" t="str">
            <v>Drill</v>
          </cell>
          <cell r="E74">
            <v>1</v>
          </cell>
          <cell r="F74">
            <v>4</v>
          </cell>
          <cell r="G74" t="str">
            <v>Machinery</v>
          </cell>
          <cell r="H74">
            <v>15</v>
          </cell>
          <cell r="I74">
            <v>0.8</v>
          </cell>
          <cell r="J74">
            <v>2</v>
          </cell>
        </row>
        <row r="75">
          <cell r="D75" t="str">
            <v>Drying Stove</v>
          </cell>
          <cell r="E75">
            <v>2</v>
          </cell>
          <cell r="F75">
            <v>4</v>
          </cell>
          <cell r="G75" t="str">
            <v>Machinery</v>
          </cell>
          <cell r="H75">
            <v>15</v>
          </cell>
          <cell r="I75">
            <v>0.8</v>
          </cell>
          <cell r="J75">
            <v>2</v>
          </cell>
        </row>
        <row r="76">
          <cell r="D76" t="str">
            <v>Earthing Drilling Pipe</v>
          </cell>
          <cell r="E76">
            <v>1</v>
          </cell>
          <cell r="F76">
            <v>23</v>
          </cell>
          <cell r="G76" t="str">
            <v>Long life Machinery</v>
          </cell>
          <cell r="H76">
            <v>40</v>
          </cell>
          <cell r="I76">
            <v>0.85</v>
          </cell>
          <cell r="J76">
            <v>2</v>
          </cell>
        </row>
        <row r="77">
          <cell r="D77" t="str">
            <v>Earthing Vice</v>
          </cell>
          <cell r="E77">
            <v>1</v>
          </cell>
          <cell r="F77">
            <v>4</v>
          </cell>
          <cell r="G77" t="str">
            <v>Machinery</v>
          </cell>
          <cell r="H77">
            <v>15</v>
          </cell>
          <cell r="I77">
            <v>0.8</v>
          </cell>
          <cell r="J77">
            <v>2</v>
          </cell>
        </row>
        <row r="78">
          <cell r="D78" t="str">
            <v>Electric Clock</v>
          </cell>
          <cell r="E78">
            <v>1</v>
          </cell>
          <cell r="F78">
            <v>5</v>
          </cell>
          <cell r="G78" t="str">
            <v>Electric equipment</v>
          </cell>
          <cell r="H78">
            <v>8</v>
          </cell>
          <cell r="I78">
            <v>0.9</v>
          </cell>
          <cell r="J78">
            <v>1</v>
          </cell>
        </row>
        <row r="79">
          <cell r="D79" t="str">
            <v>Electro emery Rock</v>
          </cell>
          <cell r="E79">
            <v>1</v>
          </cell>
          <cell r="F79">
            <v>5</v>
          </cell>
          <cell r="G79" t="str">
            <v>Electric equipment</v>
          </cell>
          <cell r="H79">
            <v>8</v>
          </cell>
          <cell r="I79">
            <v>0.9</v>
          </cell>
          <cell r="J79">
            <v>1</v>
          </cell>
        </row>
        <row r="80">
          <cell r="D80" t="str">
            <v>Electrocompressor</v>
          </cell>
          <cell r="E80">
            <v>1</v>
          </cell>
          <cell r="F80">
            <v>4</v>
          </cell>
          <cell r="G80" t="str">
            <v>Machinery</v>
          </cell>
          <cell r="H80">
            <v>15</v>
          </cell>
          <cell r="I80">
            <v>0.8</v>
          </cell>
          <cell r="J80">
            <v>2</v>
          </cell>
        </row>
        <row r="81">
          <cell r="D81" t="str">
            <v>Electronic Indicator</v>
          </cell>
          <cell r="E81">
            <v>2</v>
          </cell>
          <cell r="F81">
            <v>5</v>
          </cell>
          <cell r="G81" t="str">
            <v>Electric equipment</v>
          </cell>
          <cell r="H81">
            <v>8</v>
          </cell>
          <cell r="I81">
            <v>0.9</v>
          </cell>
          <cell r="J81">
            <v>1</v>
          </cell>
        </row>
        <row r="82">
          <cell r="D82" t="str">
            <v>Electronic Speed Regulator</v>
          </cell>
          <cell r="E82">
            <v>1</v>
          </cell>
          <cell r="F82">
            <v>9</v>
          </cell>
          <cell r="G82" t="str">
            <v>Heavy Machinery</v>
          </cell>
          <cell r="H82">
            <v>25</v>
          </cell>
          <cell r="I82">
            <v>0.8</v>
          </cell>
          <cell r="J82">
            <v>2</v>
          </cell>
        </row>
        <row r="83">
          <cell r="D83" t="str">
            <v>Emery Rock</v>
          </cell>
          <cell r="E83">
            <v>2</v>
          </cell>
          <cell r="F83">
            <v>5</v>
          </cell>
          <cell r="G83" t="str">
            <v>Electric equipment</v>
          </cell>
          <cell r="H83">
            <v>8</v>
          </cell>
          <cell r="I83">
            <v>0.9</v>
          </cell>
          <cell r="J83">
            <v>1</v>
          </cell>
        </row>
        <row r="84">
          <cell r="D84" t="str">
            <v>Equipment</v>
          </cell>
          <cell r="E84">
            <v>1</v>
          </cell>
          <cell r="F84">
            <v>4</v>
          </cell>
          <cell r="G84" t="str">
            <v>Machinery</v>
          </cell>
          <cell r="H84">
            <v>15</v>
          </cell>
          <cell r="I84">
            <v>0.8</v>
          </cell>
          <cell r="J84">
            <v>2</v>
          </cell>
        </row>
        <row r="85">
          <cell r="D85" t="str">
            <v>Exciter</v>
          </cell>
          <cell r="E85">
            <v>1</v>
          </cell>
          <cell r="F85">
            <v>4</v>
          </cell>
          <cell r="G85" t="str">
            <v>Machinery</v>
          </cell>
          <cell r="H85">
            <v>15</v>
          </cell>
          <cell r="I85">
            <v>0.8</v>
          </cell>
          <cell r="J85">
            <v>2</v>
          </cell>
        </row>
        <row r="86">
          <cell r="D86" t="str">
            <v>Exciting Rheostat</v>
          </cell>
          <cell r="E86">
            <v>5</v>
          </cell>
          <cell r="F86">
            <v>4</v>
          </cell>
          <cell r="G86" t="str">
            <v>Machinery</v>
          </cell>
          <cell r="H86">
            <v>15</v>
          </cell>
          <cell r="I86">
            <v>0.8</v>
          </cell>
          <cell r="J86">
            <v>2</v>
          </cell>
        </row>
        <row r="87">
          <cell r="D87" t="str">
            <v>Feeder</v>
          </cell>
          <cell r="E87">
            <v>2</v>
          </cell>
          <cell r="F87">
            <v>4</v>
          </cell>
          <cell r="G87" t="str">
            <v>Machinery</v>
          </cell>
          <cell r="H87">
            <v>15</v>
          </cell>
          <cell r="I87">
            <v>0.8</v>
          </cell>
          <cell r="J87">
            <v>2</v>
          </cell>
        </row>
        <row r="88">
          <cell r="D88" t="str">
            <v>Feeding Automation</v>
          </cell>
          <cell r="E88">
            <v>13</v>
          </cell>
          <cell r="F88">
            <v>5</v>
          </cell>
          <cell r="G88" t="str">
            <v>Electric equipment</v>
          </cell>
          <cell r="H88">
            <v>8</v>
          </cell>
          <cell r="I88">
            <v>0.9</v>
          </cell>
          <cell r="J88">
            <v>1</v>
          </cell>
        </row>
        <row r="89">
          <cell r="D89" t="str">
            <v>Feeding Automation Plant</v>
          </cell>
          <cell r="E89">
            <v>1</v>
          </cell>
          <cell r="F89">
            <v>5</v>
          </cell>
          <cell r="G89" t="str">
            <v>Electric equipment</v>
          </cell>
          <cell r="H89">
            <v>8</v>
          </cell>
          <cell r="I89">
            <v>0.9</v>
          </cell>
          <cell r="J89">
            <v>1</v>
          </cell>
        </row>
        <row r="90">
          <cell r="D90" t="str">
            <v>Feeding Automaton</v>
          </cell>
          <cell r="E90">
            <v>2</v>
          </cell>
          <cell r="F90">
            <v>5</v>
          </cell>
          <cell r="G90" t="str">
            <v>Electric equipment</v>
          </cell>
          <cell r="H90">
            <v>8</v>
          </cell>
          <cell r="I90">
            <v>0.9</v>
          </cell>
          <cell r="J90">
            <v>1</v>
          </cell>
        </row>
        <row r="91">
          <cell r="D91" t="str">
            <v>Feeding Indicator</v>
          </cell>
          <cell r="E91">
            <v>1</v>
          </cell>
          <cell r="F91">
            <v>4</v>
          </cell>
          <cell r="G91" t="str">
            <v>Machinery</v>
          </cell>
          <cell r="H91">
            <v>15</v>
          </cell>
          <cell r="I91">
            <v>0.8</v>
          </cell>
          <cell r="J91">
            <v>2</v>
          </cell>
        </row>
        <row r="92">
          <cell r="D92" t="str">
            <v>Forge</v>
          </cell>
          <cell r="E92">
            <v>1</v>
          </cell>
          <cell r="F92">
            <v>4</v>
          </cell>
          <cell r="G92" t="str">
            <v>Machinery</v>
          </cell>
          <cell r="H92">
            <v>15</v>
          </cell>
          <cell r="I92">
            <v>0.8</v>
          </cell>
          <cell r="J92">
            <v>2</v>
          </cell>
        </row>
        <row r="93">
          <cell r="D93" t="str">
            <v>Frequency</v>
          </cell>
          <cell r="E93">
            <v>3</v>
          </cell>
          <cell r="F93">
            <v>4</v>
          </cell>
          <cell r="G93" t="str">
            <v>Machinery</v>
          </cell>
          <cell r="H93">
            <v>15</v>
          </cell>
          <cell r="I93">
            <v>0.8</v>
          </cell>
          <cell r="J93">
            <v>2</v>
          </cell>
        </row>
        <row r="94">
          <cell r="D94" t="str">
            <v>Frequency Device</v>
          </cell>
          <cell r="E94">
            <v>1</v>
          </cell>
          <cell r="F94">
            <v>4</v>
          </cell>
          <cell r="G94" t="str">
            <v>Machinery</v>
          </cell>
          <cell r="H94">
            <v>15</v>
          </cell>
          <cell r="I94">
            <v>0.8</v>
          </cell>
          <cell r="J94">
            <v>2</v>
          </cell>
        </row>
        <row r="95">
          <cell r="D95" t="str">
            <v>Frequency Register Device</v>
          </cell>
          <cell r="E95">
            <v>2</v>
          </cell>
          <cell r="F95">
            <v>4</v>
          </cell>
          <cell r="G95" t="str">
            <v>Machinery</v>
          </cell>
          <cell r="H95">
            <v>15</v>
          </cell>
          <cell r="I95">
            <v>0.8</v>
          </cell>
          <cell r="J95">
            <v>2</v>
          </cell>
        </row>
        <row r="96">
          <cell r="D96" t="str">
            <v>Frequency Relay</v>
          </cell>
          <cell r="E96">
            <v>3</v>
          </cell>
          <cell r="F96">
            <v>4</v>
          </cell>
          <cell r="G96" t="str">
            <v>Machinery</v>
          </cell>
          <cell r="H96">
            <v>15</v>
          </cell>
          <cell r="I96">
            <v>0.8</v>
          </cell>
          <cell r="J96">
            <v>2</v>
          </cell>
        </row>
        <row r="97">
          <cell r="D97" t="str">
            <v xml:space="preserve">Frequency Relay  </v>
          </cell>
          <cell r="E97">
            <v>1</v>
          </cell>
          <cell r="F97">
            <v>4</v>
          </cell>
          <cell r="G97" t="str">
            <v>Machinery</v>
          </cell>
          <cell r="H97">
            <v>15</v>
          </cell>
          <cell r="I97">
            <v>0.8</v>
          </cell>
          <cell r="J97">
            <v>2</v>
          </cell>
        </row>
        <row r="98">
          <cell r="D98" t="str">
            <v>Fuse</v>
          </cell>
          <cell r="E98">
            <v>32</v>
          </cell>
          <cell r="F98">
            <v>5</v>
          </cell>
          <cell r="G98" t="str">
            <v>Electric equipment</v>
          </cell>
          <cell r="H98">
            <v>8</v>
          </cell>
          <cell r="I98">
            <v>0.9</v>
          </cell>
          <cell r="J98">
            <v>1</v>
          </cell>
        </row>
        <row r="99">
          <cell r="D99" t="str">
            <v>Galvanometer</v>
          </cell>
          <cell r="E99">
            <v>1</v>
          </cell>
          <cell r="F99">
            <v>5</v>
          </cell>
          <cell r="G99" t="str">
            <v>Electric equipment</v>
          </cell>
          <cell r="H99">
            <v>8</v>
          </cell>
          <cell r="I99">
            <v>0.9</v>
          </cell>
          <cell r="J99">
            <v>1</v>
          </cell>
        </row>
        <row r="100">
          <cell r="D100" t="str">
            <v>Gas Switch Gear</v>
          </cell>
          <cell r="E100">
            <v>2</v>
          </cell>
          <cell r="F100">
            <v>14</v>
          </cell>
          <cell r="G100" t="str">
            <v>Switch gear, Disch, Disconn.</v>
          </cell>
          <cell r="H100">
            <v>30</v>
          </cell>
          <cell r="I100">
            <v>0.75</v>
          </cell>
          <cell r="J100">
            <v>2</v>
          </cell>
        </row>
        <row r="101">
          <cell r="D101" t="str">
            <v>Gate</v>
          </cell>
          <cell r="E101">
            <v>4</v>
          </cell>
          <cell r="F101">
            <v>23</v>
          </cell>
          <cell r="G101" t="str">
            <v>Long life Machinery</v>
          </cell>
          <cell r="H101">
            <v>40</v>
          </cell>
          <cell r="I101">
            <v>0.85</v>
          </cell>
          <cell r="J101">
            <v>2</v>
          </cell>
        </row>
        <row r="102">
          <cell r="D102" t="str">
            <v>Gate Control Switch Gear</v>
          </cell>
          <cell r="E102">
            <v>5</v>
          </cell>
          <cell r="F102">
            <v>14</v>
          </cell>
          <cell r="G102" t="str">
            <v>Switch gear, Disch, Disconn.</v>
          </cell>
          <cell r="H102">
            <v>30</v>
          </cell>
          <cell r="I102">
            <v>0.75</v>
          </cell>
          <cell r="J102">
            <v>2</v>
          </cell>
        </row>
        <row r="103">
          <cell r="D103" t="str">
            <v>Gate Metering Device</v>
          </cell>
          <cell r="E103">
            <v>4</v>
          </cell>
          <cell r="F103">
            <v>4</v>
          </cell>
          <cell r="G103" t="str">
            <v>Machinery</v>
          </cell>
          <cell r="H103">
            <v>15</v>
          </cell>
          <cell r="I103">
            <v>0.8</v>
          </cell>
          <cell r="J103">
            <v>2</v>
          </cell>
        </row>
        <row r="104">
          <cell r="D104" t="str">
            <v>Gate Position Indicator</v>
          </cell>
          <cell r="E104">
            <v>1</v>
          </cell>
          <cell r="F104">
            <v>19</v>
          </cell>
          <cell r="G104" t="str">
            <v>Metering</v>
          </cell>
          <cell r="H104">
            <v>15</v>
          </cell>
          <cell r="I104">
            <v>0.8</v>
          </cell>
          <cell r="J104">
            <v>1</v>
          </cell>
        </row>
        <row r="105">
          <cell r="D105" t="str">
            <v>Generator</v>
          </cell>
          <cell r="E105">
            <v>3</v>
          </cell>
          <cell r="F105">
            <v>9</v>
          </cell>
          <cell r="G105" t="str">
            <v>Heavy Machinery</v>
          </cell>
          <cell r="H105">
            <v>25</v>
          </cell>
          <cell r="I105">
            <v>0.8</v>
          </cell>
          <cell r="J105">
            <v>2</v>
          </cell>
        </row>
        <row r="106">
          <cell r="D106" t="str">
            <v>Generator Motor</v>
          </cell>
          <cell r="E106">
            <v>1</v>
          </cell>
          <cell r="F106">
            <v>9</v>
          </cell>
          <cell r="G106" t="str">
            <v>Heavy Machinery</v>
          </cell>
          <cell r="H106">
            <v>25</v>
          </cell>
          <cell r="I106">
            <v>0.8</v>
          </cell>
          <cell r="J106">
            <v>2</v>
          </cell>
        </row>
        <row r="107">
          <cell r="D107" t="str">
            <v>Grid</v>
          </cell>
          <cell r="E107">
            <v>1</v>
          </cell>
          <cell r="F107">
            <v>18</v>
          </cell>
          <cell r="G107" t="str">
            <v>Working tool</v>
          </cell>
          <cell r="H107">
            <v>12</v>
          </cell>
          <cell r="I107">
            <v>0.8</v>
          </cell>
          <cell r="J107">
            <v>1</v>
          </cell>
        </row>
        <row r="108">
          <cell r="D108" t="str">
            <v>High Pressure Air Plant</v>
          </cell>
          <cell r="E108">
            <v>1</v>
          </cell>
          <cell r="F108">
            <v>23</v>
          </cell>
          <cell r="G108" t="str">
            <v>Long life Machinery</v>
          </cell>
          <cell r="H108">
            <v>40</v>
          </cell>
          <cell r="I108">
            <v>0.85</v>
          </cell>
          <cell r="J108">
            <v>2</v>
          </cell>
        </row>
        <row r="109">
          <cell r="D109" t="str">
            <v>Hydraulical Lifter</v>
          </cell>
          <cell r="E109">
            <v>1</v>
          </cell>
          <cell r="F109">
            <v>9</v>
          </cell>
          <cell r="G109" t="str">
            <v>Heavy Machinery</v>
          </cell>
          <cell r="H109">
            <v>25</v>
          </cell>
          <cell r="I109">
            <v>0.8</v>
          </cell>
          <cell r="J109">
            <v>2</v>
          </cell>
        </row>
        <row r="110">
          <cell r="D110" t="str">
            <v>Hydraulical Meter</v>
          </cell>
          <cell r="E110">
            <v>1</v>
          </cell>
          <cell r="F110">
            <v>19</v>
          </cell>
          <cell r="G110" t="str">
            <v>Metering</v>
          </cell>
          <cell r="H110">
            <v>15</v>
          </cell>
          <cell r="I110">
            <v>0.8</v>
          </cell>
          <cell r="J110">
            <v>1</v>
          </cell>
        </row>
        <row r="111">
          <cell r="D111" t="str">
            <v xml:space="preserve">Hydraulical Meter  </v>
          </cell>
          <cell r="E111">
            <v>1</v>
          </cell>
          <cell r="F111">
            <v>19</v>
          </cell>
          <cell r="G111" t="str">
            <v>Metering</v>
          </cell>
          <cell r="H111">
            <v>15</v>
          </cell>
          <cell r="I111">
            <v>0.8</v>
          </cell>
          <cell r="J111">
            <v>1</v>
          </cell>
        </row>
        <row r="112">
          <cell r="D112" t="str">
            <v>Hydraulical Meter Panel</v>
          </cell>
          <cell r="E112">
            <v>1</v>
          </cell>
          <cell r="F112">
            <v>16</v>
          </cell>
          <cell r="G112" t="str">
            <v>Panel</v>
          </cell>
          <cell r="H112">
            <v>20</v>
          </cell>
          <cell r="I112">
            <v>0.8</v>
          </cell>
          <cell r="J112">
            <v>1</v>
          </cell>
        </row>
        <row r="113">
          <cell r="D113" t="str">
            <v>Hydroturbine</v>
          </cell>
          <cell r="E113">
            <v>1</v>
          </cell>
          <cell r="F113">
            <v>9</v>
          </cell>
          <cell r="G113" t="str">
            <v>Heavy Machinery</v>
          </cell>
          <cell r="H113">
            <v>25</v>
          </cell>
          <cell r="I113">
            <v>0.8</v>
          </cell>
          <cell r="J113">
            <v>2</v>
          </cell>
        </row>
        <row r="114">
          <cell r="D114" t="str">
            <v>Indicator Relay</v>
          </cell>
          <cell r="E114">
            <v>1</v>
          </cell>
          <cell r="F114">
            <v>4</v>
          </cell>
          <cell r="G114" t="str">
            <v>Machinery</v>
          </cell>
          <cell r="H114">
            <v>15</v>
          </cell>
          <cell r="I114">
            <v>0.8</v>
          </cell>
          <cell r="J114">
            <v>2</v>
          </cell>
        </row>
        <row r="115">
          <cell r="D115" t="str">
            <v>Intermediate Relay</v>
          </cell>
          <cell r="E115">
            <v>12</v>
          </cell>
          <cell r="F115">
            <v>4</v>
          </cell>
          <cell r="G115" t="str">
            <v>Machinery</v>
          </cell>
          <cell r="H115">
            <v>15</v>
          </cell>
          <cell r="I115">
            <v>0.8</v>
          </cell>
          <cell r="J115">
            <v>2</v>
          </cell>
        </row>
        <row r="116">
          <cell r="D116" t="str">
            <v xml:space="preserve">Intermediate Relay  </v>
          </cell>
          <cell r="E116">
            <v>1</v>
          </cell>
          <cell r="F116">
            <v>4</v>
          </cell>
          <cell r="G116" t="str">
            <v>Machinery</v>
          </cell>
          <cell r="H116">
            <v>15</v>
          </cell>
          <cell r="I116">
            <v>0.8</v>
          </cell>
          <cell r="J116">
            <v>2</v>
          </cell>
        </row>
        <row r="117">
          <cell r="D117" t="str">
            <v>Internal Lighting Panel</v>
          </cell>
          <cell r="E117">
            <v>1</v>
          </cell>
          <cell r="F117">
            <v>16</v>
          </cell>
          <cell r="G117" t="str">
            <v>Panel</v>
          </cell>
          <cell r="H117">
            <v>20</v>
          </cell>
          <cell r="I117">
            <v>0.8</v>
          </cell>
          <cell r="J117">
            <v>1</v>
          </cell>
        </row>
        <row r="118">
          <cell r="D118" t="str">
            <v>Isolator</v>
          </cell>
          <cell r="E118">
            <v>10</v>
          </cell>
          <cell r="F118">
            <v>4</v>
          </cell>
          <cell r="G118" t="str">
            <v>Machinery</v>
          </cell>
          <cell r="H118">
            <v>15</v>
          </cell>
          <cell r="I118">
            <v>0.8</v>
          </cell>
          <cell r="J118">
            <v>2</v>
          </cell>
        </row>
        <row r="119">
          <cell r="D119" t="str">
            <v>Kilovoltameter</v>
          </cell>
          <cell r="E119">
            <v>5</v>
          </cell>
          <cell r="F119">
            <v>19</v>
          </cell>
          <cell r="G119" t="str">
            <v>Metering</v>
          </cell>
          <cell r="H119">
            <v>15</v>
          </cell>
          <cell r="I119">
            <v>0.8</v>
          </cell>
          <cell r="J119">
            <v>1</v>
          </cell>
        </row>
        <row r="120">
          <cell r="D120" t="str">
            <v>Klaxon</v>
          </cell>
          <cell r="E120">
            <v>1</v>
          </cell>
          <cell r="F120">
            <v>5</v>
          </cell>
          <cell r="G120" t="str">
            <v>Electric equipment</v>
          </cell>
          <cell r="H120">
            <v>8</v>
          </cell>
          <cell r="I120">
            <v>0.9</v>
          </cell>
          <cell r="J120">
            <v>1</v>
          </cell>
        </row>
        <row r="121">
          <cell r="D121" t="str">
            <v>Lathe</v>
          </cell>
          <cell r="E121">
            <v>1</v>
          </cell>
          <cell r="F121">
            <v>17</v>
          </cell>
          <cell r="G121" t="str">
            <v>Factory furniture</v>
          </cell>
          <cell r="H121">
            <v>20</v>
          </cell>
          <cell r="I121">
            <v>0.9</v>
          </cell>
          <cell r="J121">
            <v>1</v>
          </cell>
        </row>
        <row r="122">
          <cell r="D122" t="str">
            <v>Level Indicator</v>
          </cell>
          <cell r="E122">
            <v>1</v>
          </cell>
          <cell r="F122">
            <v>19</v>
          </cell>
          <cell r="G122" t="str">
            <v>Metering</v>
          </cell>
          <cell r="H122">
            <v>15</v>
          </cell>
          <cell r="I122">
            <v>0.8</v>
          </cell>
          <cell r="J122">
            <v>1</v>
          </cell>
        </row>
        <row r="123">
          <cell r="D123" t="str">
            <v>Level Measurer</v>
          </cell>
          <cell r="E123">
            <v>1</v>
          </cell>
          <cell r="F123">
            <v>19</v>
          </cell>
          <cell r="G123" t="str">
            <v>Metering</v>
          </cell>
          <cell r="H123">
            <v>15</v>
          </cell>
          <cell r="I123">
            <v>0.8</v>
          </cell>
          <cell r="J123">
            <v>1</v>
          </cell>
        </row>
        <row r="124">
          <cell r="D124" t="str">
            <v>Lighting Autotransformer</v>
          </cell>
          <cell r="E124">
            <v>1</v>
          </cell>
          <cell r="F124">
            <v>21</v>
          </cell>
          <cell r="G124" t="str">
            <v>Lighting</v>
          </cell>
          <cell r="H124">
            <v>25</v>
          </cell>
          <cell r="I124">
            <v>0.8</v>
          </cell>
          <cell r="J124">
            <v>2</v>
          </cell>
        </row>
        <row r="125">
          <cell r="D125" t="str">
            <v>Limiting Resistance</v>
          </cell>
          <cell r="E125">
            <v>1</v>
          </cell>
          <cell r="F125">
            <v>21</v>
          </cell>
          <cell r="G125" t="str">
            <v>Lighting</v>
          </cell>
          <cell r="H125">
            <v>25</v>
          </cell>
          <cell r="I125">
            <v>0.8</v>
          </cell>
          <cell r="J125">
            <v>2</v>
          </cell>
        </row>
        <row r="126">
          <cell r="D126" t="str">
            <v>Line Protection Panel</v>
          </cell>
          <cell r="E126">
            <v>2</v>
          </cell>
          <cell r="F126">
            <v>16</v>
          </cell>
          <cell r="G126" t="str">
            <v>Panel</v>
          </cell>
          <cell r="H126">
            <v>20</v>
          </cell>
          <cell r="I126">
            <v>0.8</v>
          </cell>
          <cell r="J126">
            <v>1</v>
          </cell>
        </row>
        <row r="127">
          <cell r="D127" t="str">
            <v>Locks</v>
          </cell>
          <cell r="E127">
            <v>1</v>
          </cell>
          <cell r="F127">
            <v>4</v>
          </cell>
          <cell r="G127" t="str">
            <v>Machinery</v>
          </cell>
          <cell r="H127">
            <v>15</v>
          </cell>
          <cell r="I127">
            <v>0.8</v>
          </cell>
          <cell r="J127">
            <v>2</v>
          </cell>
        </row>
        <row r="128">
          <cell r="D128" t="str">
            <v>Low Pressure Air Plant</v>
          </cell>
          <cell r="E128">
            <v>1</v>
          </cell>
          <cell r="F128">
            <v>23</v>
          </cell>
          <cell r="G128" t="str">
            <v>Long life Machinery</v>
          </cell>
          <cell r="H128">
            <v>40</v>
          </cell>
          <cell r="I128">
            <v>0.85</v>
          </cell>
          <cell r="J128">
            <v>2</v>
          </cell>
        </row>
        <row r="129">
          <cell r="D129" t="str">
            <v>Measurement Device</v>
          </cell>
          <cell r="E129">
            <v>6</v>
          </cell>
          <cell r="F129">
            <v>19</v>
          </cell>
          <cell r="G129" t="str">
            <v>Metering</v>
          </cell>
          <cell r="H129">
            <v>15</v>
          </cell>
          <cell r="I129">
            <v>0.8</v>
          </cell>
          <cell r="J129">
            <v>1</v>
          </cell>
        </row>
        <row r="130">
          <cell r="D130" t="str">
            <v>Measurement Panel</v>
          </cell>
          <cell r="E130">
            <v>2</v>
          </cell>
          <cell r="F130">
            <v>16</v>
          </cell>
          <cell r="G130" t="str">
            <v>Panel</v>
          </cell>
          <cell r="H130">
            <v>20</v>
          </cell>
          <cell r="I130">
            <v>0.8</v>
          </cell>
          <cell r="J130">
            <v>1</v>
          </cell>
        </row>
        <row r="131">
          <cell r="D131" t="str">
            <v>Measuremnt Device</v>
          </cell>
          <cell r="E131">
            <v>1</v>
          </cell>
          <cell r="F131">
            <v>19</v>
          </cell>
          <cell r="G131" t="str">
            <v>Metering</v>
          </cell>
          <cell r="H131">
            <v>15</v>
          </cell>
          <cell r="I131">
            <v>0.8</v>
          </cell>
          <cell r="J131">
            <v>1</v>
          </cell>
        </row>
        <row r="132">
          <cell r="D132" t="str">
            <v>Mechanical Saw</v>
          </cell>
          <cell r="E132">
            <v>2</v>
          </cell>
          <cell r="F132">
            <v>4</v>
          </cell>
          <cell r="G132" t="str">
            <v>Machinery</v>
          </cell>
          <cell r="H132">
            <v>15</v>
          </cell>
          <cell r="I132">
            <v>0.8</v>
          </cell>
          <cell r="J132">
            <v>2</v>
          </cell>
        </row>
        <row r="133">
          <cell r="D133" t="str">
            <v>Mechanical Workshop Feeding Automation</v>
          </cell>
          <cell r="E133">
            <v>1</v>
          </cell>
          <cell r="F133">
            <v>9</v>
          </cell>
          <cell r="G133" t="str">
            <v>Heavy Machinery</v>
          </cell>
          <cell r="H133">
            <v>25</v>
          </cell>
          <cell r="I133">
            <v>0.8</v>
          </cell>
          <cell r="J133">
            <v>2</v>
          </cell>
        </row>
        <row r="134">
          <cell r="D134" t="str">
            <v>Megameter</v>
          </cell>
          <cell r="E134">
            <v>6</v>
          </cell>
          <cell r="F134">
            <v>19</v>
          </cell>
          <cell r="G134" t="str">
            <v>Metering</v>
          </cell>
          <cell r="H134">
            <v>15</v>
          </cell>
          <cell r="I134">
            <v>0.8</v>
          </cell>
          <cell r="J134">
            <v>1</v>
          </cell>
        </row>
        <row r="135">
          <cell r="D135" t="str">
            <v>Megavoltameter</v>
          </cell>
          <cell r="E135">
            <v>2</v>
          </cell>
          <cell r="F135">
            <v>19</v>
          </cell>
          <cell r="G135" t="str">
            <v>Metering</v>
          </cell>
          <cell r="H135">
            <v>15</v>
          </cell>
          <cell r="I135">
            <v>0.8</v>
          </cell>
          <cell r="J135">
            <v>1</v>
          </cell>
        </row>
        <row r="136">
          <cell r="D136" t="str">
            <v>Megavoltmetra</v>
          </cell>
          <cell r="E136">
            <v>1</v>
          </cell>
          <cell r="F136">
            <v>19</v>
          </cell>
          <cell r="G136" t="str">
            <v>Metering</v>
          </cell>
          <cell r="H136">
            <v>15</v>
          </cell>
          <cell r="I136">
            <v>0.8</v>
          </cell>
          <cell r="J136">
            <v>1</v>
          </cell>
        </row>
        <row r="137">
          <cell r="D137" t="str">
            <v>Meger</v>
          </cell>
          <cell r="E137">
            <v>2</v>
          </cell>
          <cell r="F137">
            <v>19</v>
          </cell>
          <cell r="G137" t="str">
            <v>Metering</v>
          </cell>
          <cell r="H137">
            <v>15</v>
          </cell>
          <cell r="I137">
            <v>0.8</v>
          </cell>
          <cell r="J137">
            <v>1</v>
          </cell>
        </row>
        <row r="138">
          <cell r="D138" t="str">
            <v>Metalic Construction</v>
          </cell>
          <cell r="E138">
            <v>1</v>
          </cell>
          <cell r="F138">
            <v>2</v>
          </cell>
          <cell r="G138" t="str">
            <v>Real Estate</v>
          </cell>
          <cell r="H138">
            <v>45</v>
          </cell>
          <cell r="I138">
            <v>0.9</v>
          </cell>
          <cell r="J138">
            <v>2</v>
          </cell>
        </row>
        <row r="139">
          <cell r="D139" t="str">
            <v>Meter</v>
          </cell>
          <cell r="E139">
            <v>38</v>
          </cell>
          <cell r="F139">
            <v>19</v>
          </cell>
          <cell r="G139" t="str">
            <v>Metering</v>
          </cell>
          <cell r="H139">
            <v>15</v>
          </cell>
          <cell r="I139">
            <v>0.8</v>
          </cell>
          <cell r="J139">
            <v>1</v>
          </cell>
        </row>
        <row r="140">
          <cell r="D140" t="str">
            <v>Metering Device</v>
          </cell>
          <cell r="E140">
            <v>1</v>
          </cell>
          <cell r="F140">
            <v>19</v>
          </cell>
          <cell r="G140" t="str">
            <v>Metering</v>
          </cell>
          <cell r="H140">
            <v>15</v>
          </cell>
          <cell r="I140">
            <v>0.8</v>
          </cell>
          <cell r="J140">
            <v>1</v>
          </cell>
        </row>
        <row r="141">
          <cell r="D141" t="str">
            <v>Metering Transformer</v>
          </cell>
          <cell r="E141">
            <v>1</v>
          </cell>
          <cell r="F141">
            <v>19</v>
          </cell>
          <cell r="G141" t="str">
            <v>Metering</v>
          </cell>
          <cell r="H141">
            <v>15</v>
          </cell>
          <cell r="I141">
            <v>0.8</v>
          </cell>
          <cell r="J141">
            <v>1</v>
          </cell>
        </row>
        <row r="142">
          <cell r="D142" t="str">
            <v>Micro Relay</v>
          </cell>
          <cell r="E142">
            <v>1</v>
          </cell>
          <cell r="F142">
            <v>5</v>
          </cell>
          <cell r="G142" t="str">
            <v>Electric equipment</v>
          </cell>
          <cell r="H142">
            <v>8</v>
          </cell>
          <cell r="I142">
            <v>0.9</v>
          </cell>
          <cell r="J142">
            <v>1</v>
          </cell>
        </row>
        <row r="143">
          <cell r="D143" t="str">
            <v>Multi Position Switch Gear</v>
          </cell>
          <cell r="E143">
            <v>1</v>
          </cell>
          <cell r="F143">
            <v>14</v>
          </cell>
          <cell r="G143" t="str">
            <v>Switch gear, Disch, Disconn.</v>
          </cell>
          <cell r="H143">
            <v>30</v>
          </cell>
          <cell r="I143">
            <v>0.75</v>
          </cell>
          <cell r="J143">
            <v>2</v>
          </cell>
        </row>
        <row r="144">
          <cell r="D144" t="str">
            <v>Object Bulb</v>
          </cell>
          <cell r="E144">
            <v>5</v>
          </cell>
          <cell r="F144">
            <v>4</v>
          </cell>
          <cell r="G144" t="str">
            <v>Machinery</v>
          </cell>
          <cell r="H144">
            <v>15</v>
          </cell>
          <cell r="I144">
            <v>0.8</v>
          </cell>
          <cell r="J144">
            <v>2</v>
          </cell>
        </row>
        <row r="145">
          <cell r="D145" t="str">
            <v>Oil Pump</v>
          </cell>
          <cell r="E145">
            <v>1</v>
          </cell>
          <cell r="F145">
            <v>9</v>
          </cell>
          <cell r="G145" t="str">
            <v>Heavy Machinery</v>
          </cell>
          <cell r="H145">
            <v>25</v>
          </cell>
          <cell r="I145">
            <v>0.8</v>
          </cell>
          <cell r="J145">
            <v>2</v>
          </cell>
        </row>
        <row r="146">
          <cell r="D146" t="str">
            <v>Oil Return Junction</v>
          </cell>
          <cell r="E146">
            <v>1</v>
          </cell>
          <cell r="F146">
            <v>9</v>
          </cell>
          <cell r="G146" t="str">
            <v>Heavy Machinery</v>
          </cell>
          <cell r="H146">
            <v>25</v>
          </cell>
          <cell r="I146">
            <v>0.8</v>
          </cell>
          <cell r="J146">
            <v>2</v>
          </cell>
        </row>
        <row r="147">
          <cell r="D147" t="str">
            <v xml:space="preserve">Oil Switch Gear  </v>
          </cell>
          <cell r="E147">
            <v>1</v>
          </cell>
          <cell r="F147">
            <v>14</v>
          </cell>
          <cell r="G147" t="str">
            <v>Switch gear, Disch, Disconn.</v>
          </cell>
          <cell r="H147">
            <v>30</v>
          </cell>
          <cell r="I147">
            <v>0.75</v>
          </cell>
          <cell r="J147">
            <v>2</v>
          </cell>
        </row>
        <row r="148">
          <cell r="D148" t="str">
            <v>Oil Switch Gear Automation</v>
          </cell>
          <cell r="E148">
            <v>1</v>
          </cell>
          <cell r="F148">
            <v>14</v>
          </cell>
          <cell r="G148" t="str">
            <v>Switch gear, Disch, Disconn.</v>
          </cell>
          <cell r="H148">
            <v>30</v>
          </cell>
          <cell r="I148">
            <v>0.75</v>
          </cell>
          <cell r="J148">
            <v>2</v>
          </cell>
        </row>
        <row r="149">
          <cell r="D149" t="str">
            <v>Oil Ttransformer</v>
          </cell>
          <cell r="E149">
            <v>1</v>
          </cell>
          <cell r="F149">
            <v>7</v>
          </cell>
          <cell r="G149" t="str">
            <v>Trafo</v>
          </cell>
          <cell r="H149">
            <v>40</v>
          </cell>
          <cell r="I149">
            <v>0.75</v>
          </cell>
          <cell r="J149">
            <v>2</v>
          </cell>
        </row>
        <row r="150">
          <cell r="D150" t="str">
            <v>Oscillograph</v>
          </cell>
          <cell r="E150">
            <v>3</v>
          </cell>
          <cell r="F150">
            <v>19</v>
          </cell>
          <cell r="G150" t="str">
            <v>Metering</v>
          </cell>
          <cell r="H150">
            <v>15</v>
          </cell>
          <cell r="I150">
            <v>0.8</v>
          </cell>
          <cell r="J150">
            <v>1</v>
          </cell>
        </row>
        <row r="151">
          <cell r="D151" t="str">
            <v>Oscilloturbograph</v>
          </cell>
          <cell r="E151">
            <v>2</v>
          </cell>
          <cell r="F151">
            <v>19</v>
          </cell>
          <cell r="G151" t="str">
            <v>Metering</v>
          </cell>
          <cell r="H151">
            <v>15</v>
          </cell>
          <cell r="I151">
            <v>0.8</v>
          </cell>
          <cell r="J151">
            <v>1</v>
          </cell>
        </row>
        <row r="152">
          <cell r="D152" t="str">
            <v>P.H Meter</v>
          </cell>
          <cell r="E152">
            <v>1</v>
          </cell>
          <cell r="F152">
            <v>19</v>
          </cell>
          <cell r="G152" t="str">
            <v>Metering</v>
          </cell>
          <cell r="H152">
            <v>15</v>
          </cell>
          <cell r="I152">
            <v>0.8</v>
          </cell>
          <cell r="J152">
            <v>1</v>
          </cell>
        </row>
        <row r="153">
          <cell r="D153" t="str">
            <v>Packet Switch Gear</v>
          </cell>
          <cell r="E153">
            <v>1</v>
          </cell>
          <cell r="F153">
            <v>4</v>
          </cell>
          <cell r="G153" t="str">
            <v>Machinery</v>
          </cell>
          <cell r="H153">
            <v>15</v>
          </cell>
          <cell r="I153">
            <v>0.8</v>
          </cell>
          <cell r="J153">
            <v>2</v>
          </cell>
        </row>
        <row r="154">
          <cell r="D154" t="str">
            <v>Panel</v>
          </cell>
          <cell r="E154">
            <v>41</v>
          </cell>
          <cell r="F154">
            <v>16</v>
          </cell>
          <cell r="G154" t="str">
            <v>Panel</v>
          </cell>
          <cell r="H154">
            <v>20</v>
          </cell>
          <cell r="I154">
            <v>0.8</v>
          </cell>
          <cell r="J154">
            <v>1</v>
          </cell>
        </row>
        <row r="155">
          <cell r="D155" t="str">
            <v xml:space="preserve">Panel </v>
          </cell>
          <cell r="E155">
            <v>9</v>
          </cell>
          <cell r="F155">
            <v>16</v>
          </cell>
          <cell r="G155" t="str">
            <v>Panel</v>
          </cell>
          <cell r="H155">
            <v>20</v>
          </cell>
          <cell r="I155">
            <v>0.8</v>
          </cell>
          <cell r="J155">
            <v>1</v>
          </cell>
        </row>
        <row r="156">
          <cell r="D156" t="str">
            <v xml:space="preserve">Panel  </v>
          </cell>
          <cell r="E156">
            <v>16</v>
          </cell>
          <cell r="F156">
            <v>16</v>
          </cell>
          <cell r="G156" t="str">
            <v>Panel</v>
          </cell>
          <cell r="H156">
            <v>20</v>
          </cell>
          <cell r="I156">
            <v>0.8</v>
          </cell>
          <cell r="J156">
            <v>1</v>
          </cell>
        </row>
        <row r="157">
          <cell r="D157" t="str">
            <v xml:space="preserve">Panel   </v>
          </cell>
          <cell r="E157">
            <v>2</v>
          </cell>
          <cell r="F157">
            <v>16</v>
          </cell>
          <cell r="G157" t="str">
            <v>Panel</v>
          </cell>
          <cell r="H157">
            <v>20</v>
          </cell>
          <cell r="I157">
            <v>0.8</v>
          </cell>
          <cell r="J157">
            <v>1</v>
          </cell>
        </row>
        <row r="158">
          <cell r="D158" t="str">
            <v>Phase Indicator</v>
          </cell>
          <cell r="E158">
            <v>1</v>
          </cell>
          <cell r="F158">
            <v>19</v>
          </cell>
          <cell r="G158" t="str">
            <v>Metering</v>
          </cell>
          <cell r="H158">
            <v>15</v>
          </cell>
          <cell r="I158">
            <v>0.8</v>
          </cell>
          <cell r="J158">
            <v>1</v>
          </cell>
        </row>
        <row r="159">
          <cell r="D159" t="str">
            <v>Phase Regulator</v>
          </cell>
          <cell r="E159">
            <v>1</v>
          </cell>
          <cell r="F159">
            <v>9</v>
          </cell>
          <cell r="G159" t="str">
            <v>Heavy Machinery</v>
          </cell>
          <cell r="H159">
            <v>25</v>
          </cell>
          <cell r="I159">
            <v>0.8</v>
          </cell>
          <cell r="J159">
            <v>2</v>
          </cell>
        </row>
        <row r="160">
          <cell r="D160" t="str">
            <v>Position indicator</v>
          </cell>
          <cell r="E160">
            <v>3</v>
          </cell>
          <cell r="F160">
            <v>19</v>
          </cell>
          <cell r="G160" t="str">
            <v>Metering</v>
          </cell>
          <cell r="H160">
            <v>15</v>
          </cell>
          <cell r="I160">
            <v>0.8</v>
          </cell>
          <cell r="J160">
            <v>1</v>
          </cell>
        </row>
        <row r="161">
          <cell r="D161" t="str">
            <v>Potentiometer</v>
          </cell>
          <cell r="E161">
            <v>5</v>
          </cell>
          <cell r="F161">
            <v>19</v>
          </cell>
          <cell r="G161" t="str">
            <v>Metering</v>
          </cell>
          <cell r="H161">
            <v>15</v>
          </cell>
          <cell r="I161">
            <v>0.8</v>
          </cell>
          <cell r="J161">
            <v>1</v>
          </cell>
        </row>
        <row r="162">
          <cell r="D162" t="str">
            <v>Power Meter</v>
          </cell>
          <cell r="E162">
            <v>10</v>
          </cell>
          <cell r="F162">
            <v>19</v>
          </cell>
          <cell r="G162" t="str">
            <v>Metering</v>
          </cell>
          <cell r="H162">
            <v>15</v>
          </cell>
          <cell r="I162">
            <v>0.8</v>
          </cell>
          <cell r="J162">
            <v>1</v>
          </cell>
        </row>
        <row r="163">
          <cell r="D163" t="str">
            <v>Power Transformer</v>
          </cell>
          <cell r="E163">
            <v>1</v>
          </cell>
          <cell r="F163">
            <v>7</v>
          </cell>
          <cell r="G163" t="str">
            <v>Trafo</v>
          </cell>
          <cell r="H163">
            <v>40</v>
          </cell>
          <cell r="I163">
            <v>0.75</v>
          </cell>
          <cell r="J163">
            <v>2</v>
          </cell>
        </row>
        <row r="164">
          <cell r="D164" t="str">
            <v>Power Transmitter</v>
          </cell>
          <cell r="E164">
            <v>1</v>
          </cell>
          <cell r="F164">
            <v>4</v>
          </cell>
          <cell r="G164" t="str">
            <v>Machinery</v>
          </cell>
          <cell r="H164">
            <v>15</v>
          </cell>
          <cell r="I164">
            <v>0.8</v>
          </cell>
          <cell r="J164">
            <v>2</v>
          </cell>
        </row>
        <row r="165">
          <cell r="D165" t="str">
            <v>Pressure Meter Junction</v>
          </cell>
          <cell r="E165">
            <v>1</v>
          </cell>
          <cell r="F165">
            <v>4</v>
          </cell>
          <cell r="G165" t="str">
            <v>Machinery</v>
          </cell>
          <cell r="H165">
            <v>15</v>
          </cell>
          <cell r="I165">
            <v>0.8</v>
          </cell>
          <cell r="J165">
            <v>2</v>
          </cell>
        </row>
        <row r="166">
          <cell r="D166" t="str">
            <v>Pressure Oil Plant</v>
          </cell>
          <cell r="E166">
            <v>1</v>
          </cell>
          <cell r="F166">
            <v>2</v>
          </cell>
          <cell r="G166" t="str">
            <v>Real Estate</v>
          </cell>
          <cell r="H166">
            <v>45</v>
          </cell>
          <cell r="I166">
            <v>0.9</v>
          </cell>
          <cell r="J166">
            <v>2</v>
          </cell>
        </row>
        <row r="167">
          <cell r="D167" t="str">
            <v xml:space="preserve">Protection   </v>
          </cell>
          <cell r="E167">
            <v>3</v>
          </cell>
          <cell r="F167">
            <v>4</v>
          </cell>
          <cell r="G167" t="str">
            <v>Machinery</v>
          </cell>
          <cell r="H167">
            <v>15</v>
          </cell>
          <cell r="I167">
            <v>0.8</v>
          </cell>
          <cell r="J167">
            <v>2</v>
          </cell>
        </row>
        <row r="168">
          <cell r="D168" t="str">
            <v>Protection Block</v>
          </cell>
          <cell r="E168">
            <v>1</v>
          </cell>
          <cell r="F168">
            <v>4</v>
          </cell>
          <cell r="G168" t="str">
            <v>Machinery</v>
          </cell>
          <cell r="H168">
            <v>15</v>
          </cell>
          <cell r="I168">
            <v>0.8</v>
          </cell>
          <cell r="J168">
            <v>2</v>
          </cell>
        </row>
        <row r="169">
          <cell r="D169" t="str">
            <v>Protection from Maximum Revolutions</v>
          </cell>
          <cell r="E169">
            <v>1</v>
          </cell>
          <cell r="F169">
            <v>4</v>
          </cell>
          <cell r="G169" t="str">
            <v>Machinery</v>
          </cell>
          <cell r="H169">
            <v>15</v>
          </cell>
          <cell r="I169">
            <v>0.8</v>
          </cell>
          <cell r="J169">
            <v>2</v>
          </cell>
        </row>
        <row r="170">
          <cell r="D170" t="str">
            <v>Protection Panel</v>
          </cell>
          <cell r="E170">
            <v>6</v>
          </cell>
          <cell r="F170">
            <v>16</v>
          </cell>
          <cell r="G170" t="str">
            <v>Panel</v>
          </cell>
          <cell r="H170">
            <v>20</v>
          </cell>
          <cell r="I170">
            <v>0.8</v>
          </cell>
          <cell r="J170">
            <v>1</v>
          </cell>
        </row>
        <row r="171">
          <cell r="D171" t="str">
            <v>Protection Transister Relay</v>
          </cell>
          <cell r="E171">
            <v>1</v>
          </cell>
          <cell r="F171">
            <v>4</v>
          </cell>
          <cell r="G171" t="str">
            <v>Machinery</v>
          </cell>
          <cell r="H171">
            <v>15</v>
          </cell>
          <cell r="I171">
            <v>0.8</v>
          </cell>
          <cell r="J171">
            <v>2</v>
          </cell>
        </row>
        <row r="172">
          <cell r="D172" t="str">
            <v>Protection Transistor Relay</v>
          </cell>
          <cell r="E172">
            <v>3</v>
          </cell>
          <cell r="F172">
            <v>4</v>
          </cell>
          <cell r="G172" t="str">
            <v>Machinery</v>
          </cell>
          <cell r="H172">
            <v>15</v>
          </cell>
          <cell r="I172">
            <v>0.8</v>
          </cell>
          <cell r="J172">
            <v>2</v>
          </cell>
        </row>
        <row r="173">
          <cell r="D173" t="str">
            <v>Pump</v>
          </cell>
          <cell r="E173">
            <v>4</v>
          </cell>
          <cell r="F173">
            <v>4</v>
          </cell>
          <cell r="G173" t="str">
            <v>Machinery</v>
          </cell>
          <cell r="H173">
            <v>15</v>
          </cell>
          <cell r="I173">
            <v>0.8</v>
          </cell>
          <cell r="J173">
            <v>2</v>
          </cell>
        </row>
        <row r="174">
          <cell r="D174" t="str">
            <v>Pump Automation</v>
          </cell>
          <cell r="E174">
            <v>2</v>
          </cell>
          <cell r="F174">
            <v>4</v>
          </cell>
          <cell r="G174" t="str">
            <v>Machinery</v>
          </cell>
          <cell r="H174">
            <v>15</v>
          </cell>
          <cell r="I174">
            <v>0.8</v>
          </cell>
          <cell r="J174">
            <v>2</v>
          </cell>
        </row>
        <row r="175">
          <cell r="D175" t="str">
            <v>Radio</v>
          </cell>
          <cell r="E175">
            <v>1</v>
          </cell>
          <cell r="F175">
            <v>5</v>
          </cell>
          <cell r="G175" t="str">
            <v>Electric equipment</v>
          </cell>
          <cell r="H175">
            <v>8</v>
          </cell>
          <cell r="I175">
            <v>0.9</v>
          </cell>
          <cell r="J175">
            <v>1</v>
          </cell>
        </row>
        <row r="176">
          <cell r="D176" t="str">
            <v>Reactive Power Meter</v>
          </cell>
          <cell r="E176">
            <v>1</v>
          </cell>
          <cell r="F176">
            <v>19</v>
          </cell>
          <cell r="G176" t="str">
            <v>Metering</v>
          </cell>
          <cell r="H176">
            <v>15</v>
          </cell>
          <cell r="I176">
            <v>0.8</v>
          </cell>
          <cell r="J176">
            <v>1</v>
          </cell>
        </row>
        <row r="177">
          <cell r="D177" t="str">
            <v>Rectifier</v>
          </cell>
          <cell r="E177">
            <v>1</v>
          </cell>
          <cell r="F177">
            <v>15</v>
          </cell>
          <cell r="G177" t="str">
            <v>Rectifier</v>
          </cell>
          <cell r="H177">
            <v>20</v>
          </cell>
          <cell r="I177">
            <v>0.75</v>
          </cell>
          <cell r="J177">
            <v>2</v>
          </cell>
        </row>
        <row r="178">
          <cell r="D178" t="str">
            <v>Rectifier Panel</v>
          </cell>
          <cell r="E178">
            <v>1</v>
          </cell>
          <cell r="F178">
            <v>16</v>
          </cell>
          <cell r="G178" t="str">
            <v>Panel</v>
          </cell>
          <cell r="H178">
            <v>20</v>
          </cell>
          <cell r="I178">
            <v>0.8</v>
          </cell>
          <cell r="J178">
            <v>1</v>
          </cell>
        </row>
        <row r="179">
          <cell r="D179" t="str">
            <v>Register Device</v>
          </cell>
          <cell r="E179">
            <v>1</v>
          </cell>
          <cell r="F179">
            <v>4</v>
          </cell>
          <cell r="G179" t="str">
            <v>Machinery</v>
          </cell>
          <cell r="H179">
            <v>15</v>
          </cell>
          <cell r="I179">
            <v>0.8</v>
          </cell>
          <cell r="J179">
            <v>2</v>
          </cell>
        </row>
        <row r="180">
          <cell r="D180" t="str">
            <v>Regulator</v>
          </cell>
          <cell r="E180">
            <v>6</v>
          </cell>
          <cell r="F180">
            <v>9</v>
          </cell>
          <cell r="G180" t="str">
            <v>Heavy Machinery</v>
          </cell>
          <cell r="H180">
            <v>25</v>
          </cell>
          <cell r="I180">
            <v>0.8</v>
          </cell>
          <cell r="J180">
            <v>2</v>
          </cell>
        </row>
        <row r="181">
          <cell r="D181" t="str">
            <v>Regulator Switch Gear</v>
          </cell>
          <cell r="E181">
            <v>5</v>
          </cell>
          <cell r="F181">
            <v>14</v>
          </cell>
          <cell r="G181" t="str">
            <v>Switch gear, Disch, Disconn.</v>
          </cell>
          <cell r="H181">
            <v>30</v>
          </cell>
          <cell r="I181">
            <v>0.75</v>
          </cell>
          <cell r="J181">
            <v>2</v>
          </cell>
        </row>
        <row r="182">
          <cell r="D182" t="str">
            <v>Relay</v>
          </cell>
          <cell r="E182">
            <v>162</v>
          </cell>
          <cell r="F182">
            <v>4</v>
          </cell>
          <cell r="G182" t="str">
            <v>Machinery</v>
          </cell>
          <cell r="H182">
            <v>15</v>
          </cell>
          <cell r="I182">
            <v>0.8</v>
          </cell>
          <cell r="J182">
            <v>2</v>
          </cell>
        </row>
        <row r="183">
          <cell r="D183" t="str">
            <v xml:space="preserve">Relay </v>
          </cell>
          <cell r="E183">
            <v>11</v>
          </cell>
          <cell r="F183">
            <v>4</v>
          </cell>
          <cell r="G183" t="str">
            <v>Machinery</v>
          </cell>
          <cell r="H183">
            <v>15</v>
          </cell>
          <cell r="I183">
            <v>0.8</v>
          </cell>
          <cell r="J183">
            <v>2</v>
          </cell>
        </row>
        <row r="184">
          <cell r="D184" t="str">
            <v xml:space="preserve">Relay  </v>
          </cell>
          <cell r="E184">
            <v>54</v>
          </cell>
          <cell r="F184">
            <v>4</v>
          </cell>
          <cell r="G184" t="str">
            <v>Machinery</v>
          </cell>
          <cell r="H184">
            <v>15</v>
          </cell>
          <cell r="I184">
            <v>0.8</v>
          </cell>
          <cell r="J184">
            <v>2</v>
          </cell>
        </row>
        <row r="185">
          <cell r="D185" t="str">
            <v xml:space="preserve">Relay   </v>
          </cell>
          <cell r="E185">
            <v>5</v>
          </cell>
          <cell r="F185">
            <v>4</v>
          </cell>
          <cell r="G185" t="str">
            <v>Machinery</v>
          </cell>
          <cell r="H185">
            <v>15</v>
          </cell>
          <cell r="I185">
            <v>0.8</v>
          </cell>
          <cell r="J185">
            <v>2</v>
          </cell>
        </row>
        <row r="186">
          <cell r="D186" t="str">
            <v>Relay DZM-1</v>
          </cell>
          <cell r="E186">
            <v>2</v>
          </cell>
          <cell r="F186">
            <v>4</v>
          </cell>
          <cell r="G186" t="str">
            <v>Machinery</v>
          </cell>
          <cell r="H186">
            <v>15</v>
          </cell>
          <cell r="I186">
            <v>0.8</v>
          </cell>
          <cell r="J186">
            <v>2</v>
          </cell>
        </row>
        <row r="187">
          <cell r="D187" t="str">
            <v>Relay DZM-3</v>
          </cell>
          <cell r="E187">
            <v>1</v>
          </cell>
          <cell r="F187">
            <v>4</v>
          </cell>
          <cell r="G187" t="str">
            <v>Machinery</v>
          </cell>
          <cell r="H187">
            <v>15</v>
          </cell>
          <cell r="I187">
            <v>0.8</v>
          </cell>
          <cell r="J187">
            <v>2</v>
          </cell>
        </row>
        <row r="188">
          <cell r="D188" t="str">
            <v>Relay me transistor te mbrojtjes</v>
          </cell>
          <cell r="E188">
            <v>1</v>
          </cell>
          <cell r="F188">
            <v>4</v>
          </cell>
          <cell r="G188" t="str">
            <v>Machinery</v>
          </cell>
          <cell r="H188">
            <v>15</v>
          </cell>
          <cell r="I188">
            <v>0.8</v>
          </cell>
          <cell r="J188">
            <v>2</v>
          </cell>
        </row>
        <row r="189">
          <cell r="D189" t="str">
            <v>Releay</v>
          </cell>
          <cell r="E189">
            <v>1</v>
          </cell>
          <cell r="F189">
            <v>4</v>
          </cell>
          <cell r="G189" t="str">
            <v>Machinery</v>
          </cell>
          <cell r="H189">
            <v>15</v>
          </cell>
          <cell r="I189">
            <v>0.8</v>
          </cell>
          <cell r="J189">
            <v>2</v>
          </cell>
        </row>
        <row r="190">
          <cell r="D190" t="str">
            <v>Repair Gate</v>
          </cell>
          <cell r="E190">
            <v>3</v>
          </cell>
          <cell r="F190">
            <v>23</v>
          </cell>
          <cell r="G190" t="str">
            <v>Long life Machinery</v>
          </cell>
          <cell r="H190">
            <v>40</v>
          </cell>
          <cell r="I190">
            <v>0.85</v>
          </cell>
          <cell r="J190">
            <v>2</v>
          </cell>
        </row>
        <row r="191">
          <cell r="D191" t="str">
            <v>Reserve Automation</v>
          </cell>
          <cell r="E191">
            <v>1</v>
          </cell>
          <cell r="F191">
            <v>4</v>
          </cell>
          <cell r="G191" t="str">
            <v>Machinery</v>
          </cell>
          <cell r="H191">
            <v>15</v>
          </cell>
          <cell r="I191">
            <v>0.8</v>
          </cell>
          <cell r="J191">
            <v>2</v>
          </cell>
        </row>
        <row r="192">
          <cell r="D192" t="str">
            <v>Reserve Battery</v>
          </cell>
          <cell r="E192">
            <v>1</v>
          </cell>
          <cell r="F192">
            <v>8</v>
          </cell>
          <cell r="G192" t="str">
            <v>Battery</v>
          </cell>
          <cell r="H192">
            <v>12</v>
          </cell>
          <cell r="I192">
            <v>0.75</v>
          </cell>
          <cell r="J192">
            <v>2</v>
          </cell>
        </row>
        <row r="193">
          <cell r="D193" t="str">
            <v>Rheostat</v>
          </cell>
          <cell r="E193">
            <v>8</v>
          </cell>
          <cell r="F193">
            <v>4</v>
          </cell>
          <cell r="G193" t="str">
            <v>Machinery</v>
          </cell>
          <cell r="H193">
            <v>15</v>
          </cell>
          <cell r="I193">
            <v>0.8</v>
          </cell>
          <cell r="J193">
            <v>2</v>
          </cell>
        </row>
        <row r="194">
          <cell r="D194" t="str">
            <v>Ring</v>
          </cell>
          <cell r="E194">
            <v>1</v>
          </cell>
          <cell r="F194">
            <v>4</v>
          </cell>
          <cell r="G194" t="str">
            <v>Machinery</v>
          </cell>
          <cell r="H194">
            <v>15</v>
          </cell>
          <cell r="I194">
            <v>0.8</v>
          </cell>
          <cell r="J194">
            <v>2</v>
          </cell>
        </row>
        <row r="195">
          <cell r="D195" t="str">
            <v>Rotatory Switch Gear</v>
          </cell>
          <cell r="E195">
            <v>1</v>
          </cell>
          <cell r="F195">
            <v>14</v>
          </cell>
          <cell r="G195" t="str">
            <v>Switch gear, Disch, Disconn.</v>
          </cell>
          <cell r="H195">
            <v>30</v>
          </cell>
          <cell r="I195">
            <v>0.75</v>
          </cell>
          <cell r="J195">
            <v>2</v>
          </cell>
        </row>
        <row r="196">
          <cell r="D196" t="str">
            <v>Scale</v>
          </cell>
          <cell r="E196">
            <v>1</v>
          </cell>
          <cell r="F196">
            <v>4</v>
          </cell>
          <cell r="G196" t="str">
            <v>Machinery</v>
          </cell>
          <cell r="H196">
            <v>15</v>
          </cell>
          <cell r="I196">
            <v>0.8</v>
          </cell>
          <cell r="J196">
            <v>2</v>
          </cell>
        </row>
        <row r="197">
          <cell r="D197" t="str">
            <v>Secondary Commutator</v>
          </cell>
          <cell r="E197">
            <v>1</v>
          </cell>
          <cell r="F197">
            <v>9</v>
          </cell>
          <cell r="G197" t="str">
            <v>Heavy Machinery</v>
          </cell>
          <cell r="H197">
            <v>25</v>
          </cell>
          <cell r="I197">
            <v>0.8</v>
          </cell>
          <cell r="J197">
            <v>2</v>
          </cell>
        </row>
        <row r="198">
          <cell r="D198" t="str">
            <v>Sentinel</v>
          </cell>
          <cell r="E198">
            <v>6</v>
          </cell>
          <cell r="F198">
            <v>19</v>
          </cell>
          <cell r="G198" t="str">
            <v>Metering</v>
          </cell>
          <cell r="H198">
            <v>15</v>
          </cell>
          <cell r="I198">
            <v>0.8</v>
          </cell>
          <cell r="J198">
            <v>1</v>
          </cell>
        </row>
        <row r="199">
          <cell r="D199" t="str">
            <v xml:space="preserve">Sentinel  </v>
          </cell>
          <cell r="E199">
            <v>1</v>
          </cell>
          <cell r="F199">
            <v>19</v>
          </cell>
          <cell r="G199" t="str">
            <v>Metering</v>
          </cell>
          <cell r="H199">
            <v>15</v>
          </cell>
          <cell r="I199">
            <v>0.8</v>
          </cell>
          <cell r="J199">
            <v>1</v>
          </cell>
        </row>
        <row r="200">
          <cell r="D200" t="str">
            <v>Sentinel Bulb</v>
          </cell>
          <cell r="E200">
            <v>25</v>
          </cell>
          <cell r="F200">
            <v>4</v>
          </cell>
          <cell r="G200" t="str">
            <v>Machinery</v>
          </cell>
          <cell r="H200">
            <v>15</v>
          </cell>
          <cell r="I200">
            <v>0.8</v>
          </cell>
          <cell r="J200">
            <v>2</v>
          </cell>
        </row>
        <row r="201">
          <cell r="D201" t="str">
            <v>Sentinel Bzulb</v>
          </cell>
          <cell r="E201">
            <v>1</v>
          </cell>
          <cell r="F201">
            <v>19</v>
          </cell>
          <cell r="G201" t="str">
            <v>Metering</v>
          </cell>
          <cell r="H201">
            <v>15</v>
          </cell>
          <cell r="I201">
            <v>0.8</v>
          </cell>
          <cell r="J201">
            <v>1</v>
          </cell>
        </row>
        <row r="202">
          <cell r="D202" t="str">
            <v>Sentinel Transformer</v>
          </cell>
          <cell r="E202">
            <v>10</v>
          </cell>
          <cell r="F202">
            <v>7</v>
          </cell>
          <cell r="G202" t="str">
            <v>Trafo</v>
          </cell>
          <cell r="H202">
            <v>40</v>
          </cell>
          <cell r="I202">
            <v>0.75</v>
          </cell>
          <cell r="J202">
            <v>2</v>
          </cell>
        </row>
        <row r="203">
          <cell r="D203" t="str">
            <v>Shaping machine</v>
          </cell>
          <cell r="E203">
            <v>1</v>
          </cell>
          <cell r="F203">
            <v>4</v>
          </cell>
          <cell r="G203" t="str">
            <v>Machinery</v>
          </cell>
          <cell r="H203">
            <v>15</v>
          </cell>
          <cell r="I203">
            <v>0.8</v>
          </cell>
          <cell r="J203">
            <v>2</v>
          </cell>
        </row>
        <row r="204">
          <cell r="D204" t="str">
            <v>Sizmograph</v>
          </cell>
          <cell r="E204">
            <v>1</v>
          </cell>
          <cell r="F204">
            <v>19</v>
          </cell>
          <cell r="G204" t="str">
            <v>Metering</v>
          </cell>
          <cell r="H204">
            <v>15</v>
          </cell>
          <cell r="I204">
            <v>0.8</v>
          </cell>
          <cell r="J204">
            <v>1</v>
          </cell>
        </row>
        <row r="205">
          <cell r="D205" t="str">
            <v>Speed Regulator</v>
          </cell>
          <cell r="E205">
            <v>3</v>
          </cell>
          <cell r="F205">
            <v>4</v>
          </cell>
          <cell r="G205" t="str">
            <v>Machinery</v>
          </cell>
          <cell r="H205">
            <v>15</v>
          </cell>
          <cell r="I205">
            <v>0.8</v>
          </cell>
          <cell r="J205">
            <v>2</v>
          </cell>
        </row>
        <row r="206">
          <cell r="D206" t="str">
            <v xml:space="preserve">Speed Regulator  </v>
          </cell>
          <cell r="E206">
            <v>1</v>
          </cell>
          <cell r="F206">
            <v>4</v>
          </cell>
          <cell r="G206" t="str">
            <v>Machinery</v>
          </cell>
          <cell r="H206">
            <v>15</v>
          </cell>
          <cell r="I206">
            <v>0.8</v>
          </cell>
          <cell r="J206">
            <v>2</v>
          </cell>
        </row>
        <row r="207">
          <cell r="D207" t="str">
            <v>Speed Regulator Panel</v>
          </cell>
          <cell r="E207">
            <v>2</v>
          </cell>
          <cell r="F207">
            <v>16</v>
          </cell>
          <cell r="G207" t="str">
            <v>Panel</v>
          </cell>
          <cell r="H207">
            <v>20</v>
          </cell>
          <cell r="I207">
            <v>0.8</v>
          </cell>
          <cell r="J207">
            <v>1</v>
          </cell>
        </row>
        <row r="208">
          <cell r="D208" t="str">
            <v>Storage Facility</v>
          </cell>
          <cell r="E208">
            <v>4</v>
          </cell>
          <cell r="F208">
            <v>4</v>
          </cell>
          <cell r="G208" t="str">
            <v>Machinery</v>
          </cell>
          <cell r="H208">
            <v>15</v>
          </cell>
          <cell r="I208">
            <v>0.8</v>
          </cell>
          <cell r="J208">
            <v>2</v>
          </cell>
        </row>
        <row r="209">
          <cell r="D209" t="str">
            <v>Switch Board</v>
          </cell>
          <cell r="E209">
            <v>1</v>
          </cell>
          <cell r="F209">
            <v>16</v>
          </cell>
          <cell r="G209" t="str">
            <v>Panel</v>
          </cell>
          <cell r="H209">
            <v>20</v>
          </cell>
          <cell r="I209">
            <v>0.8</v>
          </cell>
          <cell r="J209">
            <v>1</v>
          </cell>
        </row>
        <row r="210">
          <cell r="D210" t="str">
            <v>Switch Gear</v>
          </cell>
          <cell r="E210">
            <v>15</v>
          </cell>
          <cell r="F210">
            <v>14</v>
          </cell>
          <cell r="G210" t="str">
            <v>Switch gear, Disch, Disconn.</v>
          </cell>
          <cell r="H210">
            <v>30</v>
          </cell>
          <cell r="I210">
            <v>0.75</v>
          </cell>
          <cell r="J210">
            <v>2</v>
          </cell>
        </row>
        <row r="211">
          <cell r="D211" t="str">
            <v>Switch Gear Carriage</v>
          </cell>
          <cell r="E211">
            <v>1</v>
          </cell>
          <cell r="F211">
            <v>14</v>
          </cell>
          <cell r="G211" t="str">
            <v>Switch gear, Disch, Disconn.</v>
          </cell>
          <cell r="H211">
            <v>30</v>
          </cell>
          <cell r="I211">
            <v>0.75</v>
          </cell>
          <cell r="J211">
            <v>2</v>
          </cell>
        </row>
        <row r="212">
          <cell r="D212" t="str">
            <v>Switch Gear Position Sentinel</v>
          </cell>
          <cell r="E212">
            <v>1</v>
          </cell>
          <cell r="F212">
            <v>19</v>
          </cell>
          <cell r="G212" t="str">
            <v>Metering</v>
          </cell>
          <cell r="H212">
            <v>15</v>
          </cell>
          <cell r="I212">
            <v>0.8</v>
          </cell>
          <cell r="J212">
            <v>1</v>
          </cell>
        </row>
        <row r="213">
          <cell r="D213" t="str">
            <v>Switch Gear Protection Panel</v>
          </cell>
          <cell r="E213">
            <v>1</v>
          </cell>
          <cell r="F213">
            <v>16</v>
          </cell>
          <cell r="G213" t="str">
            <v>Panel</v>
          </cell>
          <cell r="H213">
            <v>20</v>
          </cell>
          <cell r="I213">
            <v>0.8</v>
          </cell>
          <cell r="J213">
            <v>1</v>
          </cell>
        </row>
        <row r="214">
          <cell r="D214" t="str">
            <v>Switch Gears</v>
          </cell>
          <cell r="E214">
            <v>21</v>
          </cell>
          <cell r="F214">
            <v>14</v>
          </cell>
          <cell r="G214" t="str">
            <v>Switch gear, Disch, Disconn.</v>
          </cell>
          <cell r="H214">
            <v>30</v>
          </cell>
          <cell r="I214">
            <v>0.75</v>
          </cell>
          <cell r="J214">
            <v>2</v>
          </cell>
        </row>
        <row r="215">
          <cell r="D215" t="str">
            <v>Synchronization Equipment</v>
          </cell>
          <cell r="E215">
            <v>1</v>
          </cell>
          <cell r="F215">
            <v>4</v>
          </cell>
          <cell r="G215" t="str">
            <v>Machinery</v>
          </cell>
          <cell r="H215">
            <v>15</v>
          </cell>
          <cell r="I215">
            <v>0.8</v>
          </cell>
          <cell r="J215">
            <v>2</v>
          </cell>
        </row>
        <row r="216">
          <cell r="D216" t="str">
            <v>Synchroscope</v>
          </cell>
          <cell r="E216">
            <v>1</v>
          </cell>
          <cell r="F216">
            <v>19</v>
          </cell>
          <cell r="G216" t="str">
            <v>Metering</v>
          </cell>
          <cell r="H216">
            <v>15</v>
          </cell>
          <cell r="I216">
            <v>0.8</v>
          </cell>
          <cell r="J216">
            <v>1</v>
          </cell>
        </row>
        <row r="217">
          <cell r="D217" t="str">
            <v>Tariff Meter</v>
          </cell>
          <cell r="E217">
            <v>1</v>
          </cell>
          <cell r="F217">
            <v>19</v>
          </cell>
          <cell r="G217" t="str">
            <v>Metering</v>
          </cell>
          <cell r="H217">
            <v>15</v>
          </cell>
          <cell r="I217">
            <v>0.8</v>
          </cell>
          <cell r="J217">
            <v>1</v>
          </cell>
        </row>
        <row r="218">
          <cell r="D218" t="str">
            <v>Testing Device</v>
          </cell>
          <cell r="E218">
            <v>1</v>
          </cell>
          <cell r="F218">
            <v>4</v>
          </cell>
          <cell r="G218" t="str">
            <v>Machinery</v>
          </cell>
          <cell r="H218">
            <v>15</v>
          </cell>
          <cell r="I218">
            <v>0.8</v>
          </cell>
          <cell r="J218">
            <v>2</v>
          </cell>
        </row>
        <row r="219">
          <cell r="D219" t="str">
            <v>Time</v>
          </cell>
          <cell r="E219">
            <v>1</v>
          </cell>
          <cell r="F219">
            <v>4</v>
          </cell>
          <cell r="G219" t="str">
            <v>Machinery</v>
          </cell>
          <cell r="H219">
            <v>15</v>
          </cell>
          <cell r="I219">
            <v>0.8</v>
          </cell>
          <cell r="J219">
            <v>2</v>
          </cell>
        </row>
        <row r="220">
          <cell r="D220" t="str">
            <v>Time Relay</v>
          </cell>
          <cell r="E220">
            <v>26</v>
          </cell>
          <cell r="F220">
            <v>4</v>
          </cell>
          <cell r="G220" t="str">
            <v>Machinery</v>
          </cell>
          <cell r="H220">
            <v>15</v>
          </cell>
          <cell r="I220">
            <v>0.8</v>
          </cell>
          <cell r="J220">
            <v>2</v>
          </cell>
        </row>
        <row r="221">
          <cell r="D221" t="str">
            <v xml:space="preserve">Time Relay  </v>
          </cell>
          <cell r="E221">
            <v>1</v>
          </cell>
          <cell r="F221">
            <v>4</v>
          </cell>
          <cell r="G221" t="str">
            <v>Machinery</v>
          </cell>
          <cell r="H221">
            <v>15</v>
          </cell>
          <cell r="I221">
            <v>0.8</v>
          </cell>
          <cell r="J221">
            <v>2</v>
          </cell>
        </row>
        <row r="222">
          <cell r="D222" t="str">
            <v>Torch</v>
          </cell>
          <cell r="E222">
            <v>24</v>
          </cell>
          <cell r="F222">
            <v>13</v>
          </cell>
          <cell r="G222" t="str">
            <v>Other tools</v>
          </cell>
          <cell r="H222">
            <v>5</v>
          </cell>
          <cell r="I222">
            <v>0.9</v>
          </cell>
          <cell r="J222">
            <v>1</v>
          </cell>
        </row>
        <row r="223">
          <cell r="D223" t="str">
            <v>Transformer</v>
          </cell>
          <cell r="E223">
            <v>10</v>
          </cell>
          <cell r="F223">
            <v>7</v>
          </cell>
          <cell r="G223" t="str">
            <v>Trafo</v>
          </cell>
          <cell r="H223">
            <v>40</v>
          </cell>
          <cell r="I223">
            <v>0.75</v>
          </cell>
          <cell r="J223">
            <v>2</v>
          </cell>
        </row>
        <row r="224">
          <cell r="D224" t="str">
            <v>Transmitter</v>
          </cell>
          <cell r="E224">
            <v>31</v>
          </cell>
          <cell r="F224">
            <v>4</v>
          </cell>
          <cell r="G224" t="str">
            <v>Machinery</v>
          </cell>
          <cell r="H224">
            <v>15</v>
          </cell>
          <cell r="I224">
            <v>0.8</v>
          </cell>
          <cell r="J224">
            <v>2</v>
          </cell>
        </row>
        <row r="225">
          <cell r="D225" t="str">
            <v>Tripple Torch</v>
          </cell>
          <cell r="E225">
            <v>4</v>
          </cell>
          <cell r="F225">
            <v>13</v>
          </cell>
          <cell r="G225" t="str">
            <v>Other tools</v>
          </cell>
          <cell r="H225">
            <v>5</v>
          </cell>
          <cell r="I225">
            <v>0.9</v>
          </cell>
          <cell r="J225">
            <v>1</v>
          </cell>
        </row>
        <row r="226">
          <cell r="D226" t="str">
            <v>Ura</v>
          </cell>
          <cell r="E226">
            <v>1</v>
          </cell>
          <cell r="F226">
            <v>13</v>
          </cell>
          <cell r="G226" t="str">
            <v>Other tools</v>
          </cell>
          <cell r="H226">
            <v>5</v>
          </cell>
          <cell r="I226">
            <v>0.9</v>
          </cell>
          <cell r="J226">
            <v>1</v>
          </cell>
        </row>
        <row r="227">
          <cell r="D227" t="str">
            <v>Ura treshe</v>
          </cell>
          <cell r="E227">
            <v>1</v>
          </cell>
          <cell r="F227">
            <v>13</v>
          </cell>
          <cell r="G227" t="str">
            <v>Other tools</v>
          </cell>
          <cell r="H227">
            <v>5</v>
          </cell>
          <cell r="I227">
            <v>0.9</v>
          </cell>
          <cell r="J227">
            <v>1</v>
          </cell>
        </row>
        <row r="228">
          <cell r="D228" t="str">
            <v>Vacuum Filter</v>
          </cell>
          <cell r="E228">
            <v>1</v>
          </cell>
          <cell r="F228">
            <v>4</v>
          </cell>
          <cell r="G228" t="str">
            <v>Machinery</v>
          </cell>
          <cell r="H228">
            <v>15</v>
          </cell>
          <cell r="I228">
            <v>0.8</v>
          </cell>
          <cell r="J228">
            <v>2</v>
          </cell>
        </row>
        <row r="229">
          <cell r="D229" t="str">
            <v>Vacuum Pump</v>
          </cell>
          <cell r="E229">
            <v>1</v>
          </cell>
          <cell r="F229">
            <v>4</v>
          </cell>
          <cell r="G229" t="str">
            <v>Machinery</v>
          </cell>
          <cell r="H229">
            <v>15</v>
          </cell>
          <cell r="I229">
            <v>0.8</v>
          </cell>
          <cell r="J229">
            <v>2</v>
          </cell>
        </row>
        <row r="230">
          <cell r="D230" t="str">
            <v>Ventilator</v>
          </cell>
          <cell r="E230">
            <v>1</v>
          </cell>
          <cell r="F230">
            <v>5</v>
          </cell>
          <cell r="G230" t="str">
            <v>Electric equipment</v>
          </cell>
          <cell r="H230">
            <v>8</v>
          </cell>
          <cell r="I230">
            <v>0.9</v>
          </cell>
          <cell r="J230">
            <v>1</v>
          </cell>
        </row>
        <row r="231">
          <cell r="D231" t="str">
            <v>Vice</v>
          </cell>
          <cell r="E231">
            <v>5</v>
          </cell>
          <cell r="F231">
            <v>4</v>
          </cell>
          <cell r="G231" t="str">
            <v>Machinery</v>
          </cell>
          <cell r="H231">
            <v>15</v>
          </cell>
          <cell r="I231">
            <v>0.8</v>
          </cell>
          <cell r="J231">
            <v>2</v>
          </cell>
        </row>
        <row r="232">
          <cell r="D232" t="str">
            <v>Viscosimeter</v>
          </cell>
          <cell r="E232">
            <v>2</v>
          </cell>
          <cell r="F232">
            <v>19</v>
          </cell>
          <cell r="G232" t="str">
            <v>Metering</v>
          </cell>
          <cell r="H232">
            <v>15</v>
          </cell>
          <cell r="I232">
            <v>0.8</v>
          </cell>
          <cell r="J232">
            <v>1</v>
          </cell>
        </row>
        <row r="233">
          <cell r="D233" t="str">
            <v>Voltage</v>
          </cell>
          <cell r="E233">
            <v>2</v>
          </cell>
          <cell r="F233">
            <v>19</v>
          </cell>
          <cell r="G233" t="str">
            <v>Metering</v>
          </cell>
          <cell r="H233">
            <v>15</v>
          </cell>
          <cell r="I233">
            <v>0.8</v>
          </cell>
          <cell r="J233">
            <v>1</v>
          </cell>
        </row>
        <row r="234">
          <cell r="D234" t="str">
            <v>Voltage Register Device</v>
          </cell>
          <cell r="E234">
            <v>1</v>
          </cell>
          <cell r="F234">
            <v>19</v>
          </cell>
          <cell r="G234" t="str">
            <v>Metering</v>
          </cell>
          <cell r="H234">
            <v>15</v>
          </cell>
          <cell r="I234">
            <v>0.8</v>
          </cell>
          <cell r="J234">
            <v>1</v>
          </cell>
        </row>
        <row r="235">
          <cell r="D235" t="str">
            <v>Voltage Relay</v>
          </cell>
          <cell r="E235">
            <v>10</v>
          </cell>
          <cell r="F235">
            <v>4</v>
          </cell>
          <cell r="G235" t="str">
            <v>Machinery</v>
          </cell>
          <cell r="H235">
            <v>15</v>
          </cell>
          <cell r="I235">
            <v>0.8</v>
          </cell>
          <cell r="J235">
            <v>2</v>
          </cell>
        </row>
        <row r="236">
          <cell r="D236" t="str">
            <v xml:space="preserve">Voltage Relay  </v>
          </cell>
          <cell r="E236">
            <v>1</v>
          </cell>
          <cell r="F236">
            <v>4</v>
          </cell>
          <cell r="G236" t="str">
            <v>Machinery</v>
          </cell>
          <cell r="H236">
            <v>15</v>
          </cell>
          <cell r="I236">
            <v>0.8</v>
          </cell>
          <cell r="J236">
            <v>2</v>
          </cell>
        </row>
        <row r="237">
          <cell r="D237" t="str">
            <v>Voltage Transformer</v>
          </cell>
          <cell r="E237">
            <v>11</v>
          </cell>
          <cell r="F237">
            <v>3</v>
          </cell>
          <cell r="G237" t="str">
            <v>Current/Voltage trafo</v>
          </cell>
          <cell r="H237">
            <v>30</v>
          </cell>
          <cell r="I237">
            <v>0.75</v>
          </cell>
          <cell r="J237">
            <v>2</v>
          </cell>
        </row>
        <row r="238">
          <cell r="D238" t="str">
            <v xml:space="preserve">Voltage Transformer  </v>
          </cell>
          <cell r="E238">
            <v>1</v>
          </cell>
          <cell r="F238">
            <v>3</v>
          </cell>
          <cell r="G238" t="str">
            <v>Current/Voltage trafo</v>
          </cell>
          <cell r="H238">
            <v>30</v>
          </cell>
          <cell r="I238">
            <v>0.75</v>
          </cell>
          <cell r="J238">
            <v>2</v>
          </cell>
        </row>
        <row r="239">
          <cell r="D239" t="str">
            <v>Voltage Transformer Disconnector</v>
          </cell>
          <cell r="E239">
            <v>1</v>
          </cell>
          <cell r="F239">
            <v>3</v>
          </cell>
          <cell r="G239" t="str">
            <v>Current/Voltage trafo</v>
          </cell>
          <cell r="H239">
            <v>30</v>
          </cell>
          <cell r="I239">
            <v>0.75</v>
          </cell>
          <cell r="J239">
            <v>2</v>
          </cell>
        </row>
        <row r="240">
          <cell r="D240" t="str">
            <v>Voltameter</v>
          </cell>
          <cell r="E240">
            <v>49</v>
          </cell>
          <cell r="F240">
            <v>19</v>
          </cell>
          <cell r="G240" t="str">
            <v>Metering</v>
          </cell>
          <cell r="H240">
            <v>15</v>
          </cell>
          <cell r="I240">
            <v>0.8</v>
          </cell>
          <cell r="J240">
            <v>1</v>
          </cell>
        </row>
        <row r="241">
          <cell r="D241" t="str">
            <v xml:space="preserve">Voltameter </v>
          </cell>
          <cell r="E241">
            <v>3</v>
          </cell>
          <cell r="F241">
            <v>19</v>
          </cell>
          <cell r="G241" t="str">
            <v>Metering</v>
          </cell>
          <cell r="H241">
            <v>15</v>
          </cell>
          <cell r="I241">
            <v>0.8</v>
          </cell>
          <cell r="J241">
            <v>1</v>
          </cell>
        </row>
        <row r="242">
          <cell r="D242" t="str">
            <v xml:space="preserve">Voltameter  </v>
          </cell>
          <cell r="E242">
            <v>4</v>
          </cell>
          <cell r="F242">
            <v>19</v>
          </cell>
          <cell r="G242" t="str">
            <v>Metering</v>
          </cell>
          <cell r="H242">
            <v>15</v>
          </cell>
          <cell r="I242">
            <v>0.8</v>
          </cell>
          <cell r="J242">
            <v>1</v>
          </cell>
        </row>
        <row r="243">
          <cell r="D243" t="str">
            <v>Voltmeter</v>
          </cell>
          <cell r="E243">
            <v>1</v>
          </cell>
          <cell r="F243">
            <v>19</v>
          </cell>
          <cell r="G243" t="str">
            <v>Metering</v>
          </cell>
          <cell r="H243">
            <v>15</v>
          </cell>
          <cell r="I243">
            <v>0.8</v>
          </cell>
          <cell r="J243">
            <v>1</v>
          </cell>
        </row>
        <row r="244">
          <cell r="D244" t="str">
            <v>Water Consummation Meter Junction</v>
          </cell>
          <cell r="E244">
            <v>1</v>
          </cell>
          <cell r="F244">
            <v>19</v>
          </cell>
          <cell r="G244" t="str">
            <v>Metering</v>
          </cell>
          <cell r="H244">
            <v>15</v>
          </cell>
          <cell r="I244">
            <v>0.8</v>
          </cell>
          <cell r="J244">
            <v>1</v>
          </cell>
        </row>
        <row r="245">
          <cell r="D245" t="str">
            <v>Water Discharge Junction</v>
          </cell>
          <cell r="E245">
            <v>1</v>
          </cell>
          <cell r="F245">
            <v>23</v>
          </cell>
          <cell r="G245" t="str">
            <v>Long life Machinery</v>
          </cell>
          <cell r="H245">
            <v>40</v>
          </cell>
          <cell r="I245">
            <v>0.85</v>
          </cell>
          <cell r="J245">
            <v>2</v>
          </cell>
        </row>
        <row r="246">
          <cell r="D246" t="str">
            <v>Water Intake Crane</v>
          </cell>
          <cell r="E246">
            <v>1</v>
          </cell>
          <cell r="F246">
            <v>23</v>
          </cell>
          <cell r="G246" t="str">
            <v>Long life Machinery</v>
          </cell>
          <cell r="H246">
            <v>40</v>
          </cell>
          <cell r="I246">
            <v>0.85</v>
          </cell>
          <cell r="J246">
            <v>2</v>
          </cell>
        </row>
        <row r="247">
          <cell r="D247" t="str">
            <v>Water Opening Pump</v>
          </cell>
          <cell r="E247">
            <v>1</v>
          </cell>
          <cell r="F247">
            <v>9</v>
          </cell>
          <cell r="G247" t="str">
            <v>Heavy Machinery</v>
          </cell>
          <cell r="H247">
            <v>25</v>
          </cell>
          <cell r="I247">
            <v>0.8</v>
          </cell>
          <cell r="J247">
            <v>2</v>
          </cell>
        </row>
        <row r="248">
          <cell r="D248" t="str">
            <v>Water Plant</v>
          </cell>
          <cell r="E248">
            <v>2</v>
          </cell>
          <cell r="F248">
            <v>23</v>
          </cell>
          <cell r="G248" t="str">
            <v>Long life Machinery</v>
          </cell>
          <cell r="H248">
            <v>40</v>
          </cell>
          <cell r="I248">
            <v>0.85</v>
          </cell>
          <cell r="J248">
            <v>2</v>
          </cell>
        </row>
        <row r="249">
          <cell r="D249" t="str">
            <v>Water Pump</v>
          </cell>
          <cell r="E249">
            <v>1</v>
          </cell>
          <cell r="F249">
            <v>23</v>
          </cell>
          <cell r="G249" t="str">
            <v>Long life Machinery</v>
          </cell>
          <cell r="H249">
            <v>40</v>
          </cell>
          <cell r="I249">
            <v>0.85</v>
          </cell>
          <cell r="J249">
            <v>2</v>
          </cell>
        </row>
        <row r="250">
          <cell r="D250" t="str">
            <v>Welding machine</v>
          </cell>
          <cell r="E250">
            <v>3</v>
          </cell>
          <cell r="F250">
            <v>4</v>
          </cell>
          <cell r="G250" t="str">
            <v>Machinery</v>
          </cell>
          <cell r="H250">
            <v>15</v>
          </cell>
          <cell r="I250">
            <v>0.8</v>
          </cell>
          <cell r="J250">
            <v>2</v>
          </cell>
        </row>
        <row r="251">
          <cell r="D251" t="str">
            <v>Work Gate</v>
          </cell>
          <cell r="E251">
            <v>1</v>
          </cell>
          <cell r="F251">
            <v>23</v>
          </cell>
          <cell r="G251" t="str">
            <v>Long life Machinery</v>
          </cell>
          <cell r="H251">
            <v>40</v>
          </cell>
          <cell r="I251">
            <v>0.85</v>
          </cell>
          <cell r="J251">
            <v>2</v>
          </cell>
        </row>
        <row r="252">
          <cell r="D252" t="str">
            <v>Crane</v>
          </cell>
          <cell r="E252">
            <v>1</v>
          </cell>
          <cell r="F252">
            <v>2</v>
          </cell>
          <cell r="G252" t="str">
            <v>Real Estate</v>
          </cell>
          <cell r="H252">
            <v>45</v>
          </cell>
          <cell r="I252">
            <v>0.9</v>
          </cell>
          <cell r="J252">
            <v>2</v>
          </cell>
        </row>
        <row r="253">
          <cell r="D253" t="str">
            <v>Armchair</v>
          </cell>
          <cell r="E253">
            <v>3</v>
          </cell>
          <cell r="F253">
            <v>12</v>
          </cell>
          <cell r="G253" t="str">
            <v>Office &amp; Furniture</v>
          </cell>
          <cell r="H253">
            <v>8</v>
          </cell>
          <cell r="I253">
            <v>0.9</v>
          </cell>
          <cell r="J253">
            <v>1</v>
          </cell>
        </row>
        <row r="254">
          <cell r="D254" t="str">
            <v>Bench</v>
          </cell>
          <cell r="E254">
            <v>2</v>
          </cell>
          <cell r="F254">
            <v>12</v>
          </cell>
          <cell r="G254" t="str">
            <v>Office &amp; Furniture</v>
          </cell>
          <cell r="H254">
            <v>8</v>
          </cell>
          <cell r="I254">
            <v>0.9</v>
          </cell>
          <cell r="J254">
            <v>1</v>
          </cell>
        </row>
        <row r="255">
          <cell r="D255" t="str">
            <v>Book Shelv</v>
          </cell>
          <cell r="E255">
            <v>2</v>
          </cell>
          <cell r="F255">
            <v>12</v>
          </cell>
          <cell r="G255" t="str">
            <v>Office &amp; Furniture</v>
          </cell>
          <cell r="H255">
            <v>8</v>
          </cell>
          <cell r="I255">
            <v>0.9</v>
          </cell>
          <cell r="J255">
            <v>1</v>
          </cell>
        </row>
        <row r="256">
          <cell r="D256" t="str">
            <v>Calculating Machine</v>
          </cell>
          <cell r="E256">
            <v>1</v>
          </cell>
          <cell r="F256">
            <v>5</v>
          </cell>
          <cell r="G256" t="str">
            <v>Electric equipment</v>
          </cell>
          <cell r="H256">
            <v>8</v>
          </cell>
          <cell r="I256">
            <v>0.9</v>
          </cell>
          <cell r="J256">
            <v>1</v>
          </cell>
        </row>
        <row r="257">
          <cell r="D257" t="str">
            <v>Chair</v>
          </cell>
          <cell r="E257">
            <v>31</v>
          </cell>
          <cell r="F257">
            <v>12</v>
          </cell>
          <cell r="G257" t="str">
            <v>Office &amp; Furniture</v>
          </cell>
          <cell r="H257">
            <v>8</v>
          </cell>
          <cell r="I257">
            <v>0.9</v>
          </cell>
          <cell r="J257">
            <v>1</v>
          </cell>
        </row>
        <row r="258">
          <cell r="D258" t="str">
            <v>Conditioner</v>
          </cell>
          <cell r="E258">
            <v>1</v>
          </cell>
          <cell r="F258">
            <v>5</v>
          </cell>
          <cell r="G258" t="str">
            <v>Electric equipment</v>
          </cell>
          <cell r="H258">
            <v>8</v>
          </cell>
          <cell r="I258">
            <v>0.9</v>
          </cell>
          <cell r="J258">
            <v>1</v>
          </cell>
        </row>
        <row r="259">
          <cell r="D259" t="str">
            <v>Copy machine</v>
          </cell>
          <cell r="E259">
            <v>1</v>
          </cell>
          <cell r="F259">
            <v>18</v>
          </cell>
          <cell r="G259" t="str">
            <v>Working tool</v>
          </cell>
          <cell r="H259">
            <v>12</v>
          </cell>
          <cell r="I259">
            <v>0.8</v>
          </cell>
          <cell r="J259">
            <v>1</v>
          </cell>
        </row>
        <row r="260">
          <cell r="D260" t="str">
            <v>Couch</v>
          </cell>
          <cell r="E260">
            <v>1</v>
          </cell>
          <cell r="F260">
            <v>12</v>
          </cell>
          <cell r="G260" t="str">
            <v>Office &amp; Furniture</v>
          </cell>
          <cell r="H260">
            <v>8</v>
          </cell>
          <cell r="I260">
            <v>0.9</v>
          </cell>
          <cell r="J260">
            <v>1</v>
          </cell>
        </row>
        <row r="261">
          <cell r="D261" t="str">
            <v>Cupboard</v>
          </cell>
          <cell r="E261">
            <v>2</v>
          </cell>
          <cell r="F261">
            <v>12</v>
          </cell>
          <cell r="G261" t="str">
            <v>Office &amp; Furniture</v>
          </cell>
          <cell r="H261">
            <v>8</v>
          </cell>
          <cell r="I261">
            <v>0.9</v>
          </cell>
          <cell r="J261">
            <v>1</v>
          </cell>
        </row>
        <row r="262">
          <cell r="D262" t="str">
            <v>Curtain</v>
          </cell>
          <cell r="E262">
            <v>1</v>
          </cell>
          <cell r="F262">
            <v>12</v>
          </cell>
          <cell r="G262" t="str">
            <v>Office &amp; Furniture</v>
          </cell>
          <cell r="H262">
            <v>8</v>
          </cell>
          <cell r="I262">
            <v>0.9</v>
          </cell>
          <cell r="J262">
            <v>1</v>
          </cell>
        </row>
        <row r="263">
          <cell r="D263" t="str">
            <v>Diving Equipment</v>
          </cell>
          <cell r="E263">
            <v>2</v>
          </cell>
          <cell r="F263">
            <v>18</v>
          </cell>
          <cell r="G263" t="str">
            <v>Working tool</v>
          </cell>
          <cell r="H263">
            <v>12</v>
          </cell>
          <cell r="I263">
            <v>0.8</v>
          </cell>
          <cell r="J263">
            <v>1</v>
          </cell>
        </row>
        <row r="264">
          <cell r="D264" t="str">
            <v>Diving Radio</v>
          </cell>
          <cell r="E264">
            <v>1</v>
          </cell>
          <cell r="F264">
            <v>5</v>
          </cell>
          <cell r="G264" t="str">
            <v>Electric equipment</v>
          </cell>
          <cell r="H264">
            <v>8</v>
          </cell>
          <cell r="I264">
            <v>0.9</v>
          </cell>
          <cell r="J264">
            <v>1</v>
          </cell>
        </row>
        <row r="265">
          <cell r="D265" t="str">
            <v>Dresser</v>
          </cell>
          <cell r="E265">
            <v>13</v>
          </cell>
          <cell r="F265">
            <v>18</v>
          </cell>
          <cell r="G265" t="str">
            <v>Working tool</v>
          </cell>
          <cell r="H265">
            <v>12</v>
          </cell>
          <cell r="I265">
            <v>0.8</v>
          </cell>
          <cell r="J265">
            <v>1</v>
          </cell>
        </row>
        <row r="266">
          <cell r="D266" t="str">
            <v>Espresso</v>
          </cell>
          <cell r="E266">
            <v>2</v>
          </cell>
          <cell r="F266">
            <v>5</v>
          </cell>
          <cell r="G266" t="str">
            <v>Electric equipment</v>
          </cell>
          <cell r="H266">
            <v>8</v>
          </cell>
          <cell r="I266">
            <v>0.9</v>
          </cell>
          <cell r="J266">
            <v>1</v>
          </cell>
        </row>
        <row r="267">
          <cell r="D267" t="str">
            <v>Fax</v>
          </cell>
          <cell r="E267">
            <v>1</v>
          </cell>
          <cell r="F267">
            <v>5</v>
          </cell>
          <cell r="G267" t="str">
            <v>Electric equipment</v>
          </cell>
          <cell r="H267">
            <v>8</v>
          </cell>
          <cell r="I267">
            <v>0.9</v>
          </cell>
          <cell r="J267">
            <v>1</v>
          </cell>
        </row>
        <row r="268">
          <cell r="D268" t="str">
            <v>Freezer</v>
          </cell>
          <cell r="E268">
            <v>1</v>
          </cell>
          <cell r="F268">
            <v>5</v>
          </cell>
          <cell r="G268" t="str">
            <v>Electric equipment</v>
          </cell>
          <cell r="H268">
            <v>8</v>
          </cell>
          <cell r="I268">
            <v>0.9</v>
          </cell>
          <cell r="J268">
            <v>1</v>
          </cell>
        </row>
        <row r="269">
          <cell r="D269" t="str">
            <v>Hanger</v>
          </cell>
          <cell r="E269">
            <v>1</v>
          </cell>
          <cell r="F269">
            <v>12</v>
          </cell>
          <cell r="G269" t="str">
            <v>Office &amp; Furniture</v>
          </cell>
          <cell r="H269">
            <v>8</v>
          </cell>
          <cell r="I269">
            <v>0.9</v>
          </cell>
          <cell r="J269">
            <v>1</v>
          </cell>
        </row>
        <row r="270">
          <cell r="D270" t="str">
            <v>Heater</v>
          </cell>
          <cell r="E270">
            <v>3</v>
          </cell>
          <cell r="F270">
            <v>18</v>
          </cell>
          <cell r="G270" t="str">
            <v>Working tool</v>
          </cell>
          <cell r="H270">
            <v>12</v>
          </cell>
          <cell r="I270">
            <v>0.8</v>
          </cell>
          <cell r="J270">
            <v>1</v>
          </cell>
        </row>
        <row r="271">
          <cell r="D271" t="str">
            <v>Meeting Table</v>
          </cell>
          <cell r="E271">
            <v>1</v>
          </cell>
          <cell r="F271">
            <v>12</v>
          </cell>
          <cell r="G271" t="str">
            <v>Office &amp; Furniture</v>
          </cell>
          <cell r="H271">
            <v>8</v>
          </cell>
          <cell r="I271">
            <v>0.9</v>
          </cell>
          <cell r="J271">
            <v>1</v>
          </cell>
        </row>
        <row r="272">
          <cell r="D272" t="str">
            <v>Mobile</v>
          </cell>
          <cell r="E272">
            <v>3</v>
          </cell>
          <cell r="F272">
            <v>13</v>
          </cell>
          <cell r="G272" t="str">
            <v>Other tools</v>
          </cell>
          <cell r="H272">
            <v>5</v>
          </cell>
          <cell r="I272">
            <v>0.9</v>
          </cell>
          <cell r="J272">
            <v>1</v>
          </cell>
        </row>
        <row r="273">
          <cell r="D273" t="str">
            <v>Oil Pump</v>
          </cell>
          <cell r="E273">
            <v>1</v>
          </cell>
          <cell r="F273">
            <v>4</v>
          </cell>
          <cell r="G273" t="str">
            <v>Machinery</v>
          </cell>
          <cell r="H273">
            <v>15</v>
          </cell>
          <cell r="I273">
            <v>0.8</v>
          </cell>
          <cell r="J273">
            <v>2</v>
          </cell>
        </row>
        <row r="274">
          <cell r="D274" t="str">
            <v>Pc</v>
          </cell>
          <cell r="E274">
            <v>3</v>
          </cell>
          <cell r="F274">
            <v>11</v>
          </cell>
          <cell r="G274" t="str">
            <v>Computer</v>
          </cell>
          <cell r="H274">
            <v>5</v>
          </cell>
          <cell r="I274">
            <v>0.9</v>
          </cell>
          <cell r="J274">
            <v>1</v>
          </cell>
        </row>
        <row r="275">
          <cell r="D275" t="str">
            <v>Photo Device</v>
          </cell>
          <cell r="E275">
            <v>1</v>
          </cell>
          <cell r="F275">
            <v>13</v>
          </cell>
          <cell r="G275" t="str">
            <v>Other tools</v>
          </cell>
          <cell r="H275">
            <v>5</v>
          </cell>
          <cell r="I275">
            <v>0.9</v>
          </cell>
          <cell r="J275">
            <v>1</v>
          </cell>
        </row>
        <row r="276">
          <cell r="D276" t="str">
            <v xml:space="preserve">Printer </v>
          </cell>
          <cell r="E276">
            <v>1</v>
          </cell>
          <cell r="F276">
            <v>5</v>
          </cell>
          <cell r="G276" t="str">
            <v>Electric equipment</v>
          </cell>
          <cell r="H276">
            <v>8</v>
          </cell>
          <cell r="I276">
            <v>0.9</v>
          </cell>
          <cell r="J276">
            <v>1</v>
          </cell>
        </row>
        <row r="277">
          <cell r="D277" t="str">
            <v>Radio</v>
          </cell>
          <cell r="E277">
            <v>2</v>
          </cell>
          <cell r="F277">
            <v>5</v>
          </cell>
          <cell r="G277" t="str">
            <v>Electric equipment</v>
          </cell>
          <cell r="H277">
            <v>8</v>
          </cell>
          <cell r="I277">
            <v>0.9</v>
          </cell>
          <cell r="J277">
            <v>1</v>
          </cell>
        </row>
        <row r="278">
          <cell r="D278" t="str">
            <v>Safety Box</v>
          </cell>
          <cell r="E278">
            <v>5</v>
          </cell>
          <cell r="F278">
            <v>13</v>
          </cell>
          <cell r="G278" t="str">
            <v>Other tools</v>
          </cell>
          <cell r="H278">
            <v>5</v>
          </cell>
          <cell r="I278">
            <v>0.9</v>
          </cell>
          <cell r="J278">
            <v>1</v>
          </cell>
        </row>
        <row r="279">
          <cell r="D279" t="str">
            <v>Shekv</v>
          </cell>
          <cell r="E279">
            <v>1</v>
          </cell>
          <cell r="F279">
            <v>12</v>
          </cell>
          <cell r="G279" t="str">
            <v>Office &amp; Furniture</v>
          </cell>
          <cell r="H279">
            <v>8</v>
          </cell>
          <cell r="I279">
            <v>0.9</v>
          </cell>
          <cell r="J279">
            <v>1</v>
          </cell>
        </row>
        <row r="280">
          <cell r="D280" t="str">
            <v>Shelv</v>
          </cell>
          <cell r="E280">
            <v>31</v>
          </cell>
          <cell r="F280">
            <v>12</v>
          </cell>
          <cell r="G280" t="str">
            <v>Office &amp; Furniture</v>
          </cell>
          <cell r="H280">
            <v>8</v>
          </cell>
          <cell r="I280">
            <v>0.9</v>
          </cell>
          <cell r="J280">
            <v>1</v>
          </cell>
        </row>
        <row r="281">
          <cell r="D281" t="str">
            <v>Table</v>
          </cell>
          <cell r="E281">
            <v>39</v>
          </cell>
          <cell r="F281">
            <v>12</v>
          </cell>
          <cell r="G281" t="str">
            <v>Office &amp; Furniture</v>
          </cell>
          <cell r="H281">
            <v>8</v>
          </cell>
          <cell r="I281">
            <v>0.9</v>
          </cell>
          <cell r="J281">
            <v>1</v>
          </cell>
        </row>
        <row r="282">
          <cell r="D282" t="str">
            <v>Tv</v>
          </cell>
          <cell r="E282">
            <v>1</v>
          </cell>
          <cell r="F282">
            <v>5</v>
          </cell>
          <cell r="G282" t="str">
            <v>Electric equipment</v>
          </cell>
          <cell r="H282">
            <v>8</v>
          </cell>
          <cell r="I282">
            <v>0.9</v>
          </cell>
          <cell r="J282">
            <v>1</v>
          </cell>
        </row>
        <row r="283">
          <cell r="D283" t="str">
            <v>Typing Machine</v>
          </cell>
          <cell r="E283">
            <v>2</v>
          </cell>
          <cell r="F283">
            <v>5</v>
          </cell>
          <cell r="G283" t="str">
            <v>Electric equipment</v>
          </cell>
          <cell r="H283">
            <v>8</v>
          </cell>
          <cell r="I283">
            <v>0.9</v>
          </cell>
          <cell r="J283">
            <v>1</v>
          </cell>
        </row>
        <row r="284">
          <cell r="D284" t="str">
            <v>Ventilator</v>
          </cell>
          <cell r="E284">
            <v>3</v>
          </cell>
          <cell r="F284">
            <v>5</v>
          </cell>
          <cell r="G284" t="str">
            <v>Electric equipment</v>
          </cell>
          <cell r="H284">
            <v>8</v>
          </cell>
          <cell r="I284">
            <v>0.9</v>
          </cell>
          <cell r="J284">
            <v>1</v>
          </cell>
        </row>
        <row r="285">
          <cell r="D285" t="str">
            <v>Wall Clock</v>
          </cell>
          <cell r="E285">
            <v>1</v>
          </cell>
          <cell r="F285">
            <v>5</v>
          </cell>
          <cell r="G285" t="str">
            <v>Electric equipment</v>
          </cell>
          <cell r="H285">
            <v>8</v>
          </cell>
          <cell r="I285">
            <v>0.9</v>
          </cell>
          <cell r="J285">
            <v>1</v>
          </cell>
        </row>
        <row r="286">
          <cell r="D286" t="str">
            <v>Writing desk</v>
          </cell>
          <cell r="E286">
            <v>1</v>
          </cell>
          <cell r="F286">
            <v>12</v>
          </cell>
          <cell r="G286" t="str">
            <v>Office &amp; Furniture</v>
          </cell>
          <cell r="H286">
            <v>8</v>
          </cell>
          <cell r="I286">
            <v>0.9</v>
          </cell>
          <cell r="J286">
            <v>1</v>
          </cell>
        </row>
        <row r="287">
          <cell r="D287" t="str">
            <v xml:space="preserve"> S|st. 6 l U - 6 sh building</v>
          </cell>
          <cell r="E287">
            <v>1</v>
          </cell>
          <cell r="F287">
            <v>2</v>
          </cell>
          <cell r="G287" t="str">
            <v>Real Estate</v>
          </cell>
          <cell r="H287">
            <v>45</v>
          </cell>
          <cell r="I287">
            <v>0.9</v>
          </cell>
          <cell r="J287">
            <v>2</v>
          </cell>
        </row>
        <row r="288">
          <cell r="D288" t="str">
            <v>Boiler room</v>
          </cell>
          <cell r="E288">
            <v>1</v>
          </cell>
          <cell r="F288">
            <v>2</v>
          </cell>
          <cell r="G288" t="str">
            <v>Real Estate</v>
          </cell>
          <cell r="H288">
            <v>45</v>
          </cell>
          <cell r="I288">
            <v>0.9</v>
          </cell>
          <cell r="J288">
            <v>2</v>
          </cell>
        </row>
        <row r="289">
          <cell r="D289" t="str">
            <v xml:space="preserve">Building </v>
          </cell>
          <cell r="E289">
            <v>1</v>
          </cell>
          <cell r="F289">
            <v>2</v>
          </cell>
          <cell r="G289" t="str">
            <v>Real Estate</v>
          </cell>
          <cell r="H289">
            <v>45</v>
          </cell>
          <cell r="I289">
            <v>0.9</v>
          </cell>
          <cell r="J289">
            <v>2</v>
          </cell>
        </row>
        <row r="290">
          <cell r="D290" t="str">
            <v>Building of storehouse with brick wall</v>
          </cell>
          <cell r="E290">
            <v>1</v>
          </cell>
          <cell r="F290">
            <v>2</v>
          </cell>
          <cell r="G290" t="str">
            <v>Real Estate</v>
          </cell>
          <cell r="H290">
            <v>45</v>
          </cell>
          <cell r="I290">
            <v>0.9</v>
          </cell>
          <cell r="J290">
            <v>2</v>
          </cell>
        </row>
        <row r="291">
          <cell r="D291" t="str">
            <v>Bunker</v>
          </cell>
          <cell r="E291">
            <v>1</v>
          </cell>
          <cell r="F291">
            <v>2</v>
          </cell>
          <cell r="G291" t="str">
            <v>Real Estate</v>
          </cell>
          <cell r="H291">
            <v>45</v>
          </cell>
          <cell r="I291">
            <v>0.9</v>
          </cell>
          <cell r="J291">
            <v>2</v>
          </cell>
        </row>
        <row r="292">
          <cell r="D292" t="str">
            <v>Carpentry</v>
          </cell>
          <cell r="E292">
            <v>1</v>
          </cell>
          <cell r="F292">
            <v>2</v>
          </cell>
          <cell r="G292" t="str">
            <v>Real Estate</v>
          </cell>
          <cell r="H292">
            <v>45</v>
          </cell>
          <cell r="I292">
            <v>0.9</v>
          </cell>
          <cell r="J292">
            <v>2</v>
          </cell>
        </row>
        <row r="293">
          <cell r="D293" t="str">
            <v>Chimney nr 2</v>
          </cell>
          <cell r="E293">
            <v>1</v>
          </cell>
          <cell r="F293">
            <v>2</v>
          </cell>
          <cell r="G293" t="str">
            <v>Real Estate</v>
          </cell>
          <cell r="H293">
            <v>45</v>
          </cell>
          <cell r="I293">
            <v>0.9</v>
          </cell>
          <cell r="J293">
            <v>2</v>
          </cell>
        </row>
        <row r="294">
          <cell r="D294" t="str">
            <v>Chimney nr 3</v>
          </cell>
          <cell r="E294">
            <v>1</v>
          </cell>
          <cell r="F294">
            <v>2</v>
          </cell>
          <cell r="G294" t="str">
            <v>Real Estate</v>
          </cell>
          <cell r="H294">
            <v>45</v>
          </cell>
          <cell r="I294">
            <v>0.9</v>
          </cell>
          <cell r="J294">
            <v>2</v>
          </cell>
        </row>
        <row r="295">
          <cell r="D295" t="str">
            <v>Corpus of the block machinery</v>
          </cell>
          <cell r="E295">
            <v>1</v>
          </cell>
          <cell r="F295">
            <v>2</v>
          </cell>
          <cell r="G295" t="str">
            <v>Real Estate</v>
          </cell>
          <cell r="H295">
            <v>45</v>
          </cell>
          <cell r="I295">
            <v>0.9</v>
          </cell>
          <cell r="J295">
            <v>2</v>
          </cell>
        </row>
        <row r="296">
          <cell r="D296" t="str">
            <v>Corpus of the command room</v>
          </cell>
          <cell r="E296">
            <v>1</v>
          </cell>
          <cell r="F296">
            <v>2</v>
          </cell>
          <cell r="G296" t="str">
            <v>Real Estate</v>
          </cell>
          <cell r="H296">
            <v>45</v>
          </cell>
          <cell r="I296">
            <v>0.9</v>
          </cell>
          <cell r="J296">
            <v>2</v>
          </cell>
        </row>
        <row r="297">
          <cell r="D297" t="str">
            <v>Cylindrical storage facility2x 1000</v>
          </cell>
          <cell r="E297">
            <v>1</v>
          </cell>
          <cell r="F297">
            <v>2</v>
          </cell>
          <cell r="G297" t="str">
            <v>Real Estate</v>
          </cell>
          <cell r="H297">
            <v>45</v>
          </cell>
          <cell r="I297">
            <v>0.9</v>
          </cell>
          <cell r="J297">
            <v>2</v>
          </cell>
        </row>
        <row r="298">
          <cell r="D298" t="str">
            <v>Ditch</v>
          </cell>
          <cell r="E298">
            <v>1</v>
          </cell>
          <cell r="F298">
            <v>2</v>
          </cell>
          <cell r="G298" t="str">
            <v>Real Estate</v>
          </cell>
          <cell r="H298">
            <v>45</v>
          </cell>
          <cell r="I298">
            <v>0.9</v>
          </cell>
          <cell r="J298">
            <v>2</v>
          </cell>
        </row>
        <row r="299">
          <cell r="D299" t="str">
            <v>Equipment of S\st 110-35 Kw</v>
          </cell>
          <cell r="E299">
            <v>1</v>
          </cell>
          <cell r="F299">
            <v>2</v>
          </cell>
          <cell r="G299" t="str">
            <v>Real Estate</v>
          </cell>
          <cell r="H299">
            <v>45</v>
          </cell>
          <cell r="I299">
            <v>0.9</v>
          </cell>
          <cell r="J299">
            <v>2</v>
          </cell>
        </row>
        <row r="300">
          <cell r="D300" t="str">
            <v>Equipment of S\st 220</v>
          </cell>
          <cell r="E300">
            <v>1</v>
          </cell>
          <cell r="F300">
            <v>2</v>
          </cell>
          <cell r="G300" t="str">
            <v>Real Estate</v>
          </cell>
          <cell r="H300">
            <v>45</v>
          </cell>
          <cell r="I300">
            <v>0.9</v>
          </cell>
          <cell r="J300">
            <v>2</v>
          </cell>
        </row>
        <row r="301">
          <cell r="D301" t="str">
            <v>External lighting of the territory</v>
          </cell>
          <cell r="E301">
            <v>1</v>
          </cell>
          <cell r="F301">
            <v>2</v>
          </cell>
          <cell r="G301" t="str">
            <v>Real Estate</v>
          </cell>
          <cell r="H301">
            <v>45</v>
          </cell>
          <cell r="I301">
            <v>0.9</v>
          </cell>
          <cell r="J301">
            <v>2</v>
          </cell>
        </row>
        <row r="302">
          <cell r="D302" t="str">
            <v>External underground canalization</v>
          </cell>
          <cell r="E302">
            <v>1</v>
          </cell>
          <cell r="F302">
            <v>2</v>
          </cell>
          <cell r="G302" t="str">
            <v>Real Estate</v>
          </cell>
          <cell r="H302">
            <v>45</v>
          </cell>
          <cell r="I302">
            <v>0.9</v>
          </cell>
          <cell r="J302">
            <v>2</v>
          </cell>
        </row>
        <row r="303">
          <cell r="D303" t="str">
            <v>Fence Wall</v>
          </cell>
          <cell r="E303">
            <v>1</v>
          </cell>
          <cell r="F303">
            <v>2</v>
          </cell>
          <cell r="G303" t="str">
            <v>Real Estate</v>
          </cell>
          <cell r="H303">
            <v>45</v>
          </cell>
          <cell r="I303">
            <v>0.9</v>
          </cell>
          <cell r="J303">
            <v>2</v>
          </cell>
        </row>
        <row r="304">
          <cell r="D304" t="str">
            <v>Gas station building</v>
          </cell>
          <cell r="E304">
            <v>1</v>
          </cell>
          <cell r="F304">
            <v>2</v>
          </cell>
          <cell r="G304" t="str">
            <v>Real Estate</v>
          </cell>
          <cell r="H304">
            <v>45</v>
          </cell>
          <cell r="I304">
            <v>0.9</v>
          </cell>
          <cell r="J304">
            <v>2</v>
          </cell>
        </row>
        <row r="305">
          <cell r="D305" t="str">
            <v>Heavy fuel mazout</v>
          </cell>
          <cell r="E305">
            <v>1</v>
          </cell>
          <cell r="F305">
            <v>2</v>
          </cell>
          <cell r="G305" t="str">
            <v>Real Estate</v>
          </cell>
          <cell r="H305">
            <v>45</v>
          </cell>
          <cell r="I305">
            <v>0.9</v>
          </cell>
          <cell r="J305">
            <v>2</v>
          </cell>
        </row>
        <row r="306">
          <cell r="D306" t="str">
            <v>Hyperbolic fan nr 1-4 + reconstruction y.97</v>
          </cell>
          <cell r="E306">
            <v>1</v>
          </cell>
          <cell r="F306">
            <v>2</v>
          </cell>
          <cell r="G306" t="str">
            <v>Real Estate</v>
          </cell>
          <cell r="H306">
            <v>45</v>
          </cell>
          <cell r="I306">
            <v>0.9</v>
          </cell>
          <cell r="J306">
            <v>2</v>
          </cell>
        </row>
        <row r="307">
          <cell r="D307" t="str">
            <v>Hyperbolic fan nr 5</v>
          </cell>
          <cell r="E307">
            <v>1</v>
          </cell>
          <cell r="F307">
            <v>2</v>
          </cell>
          <cell r="G307" t="str">
            <v>Real Estate</v>
          </cell>
          <cell r="H307">
            <v>45</v>
          </cell>
          <cell r="I307">
            <v>0.9</v>
          </cell>
          <cell r="J307">
            <v>2</v>
          </cell>
        </row>
        <row r="308">
          <cell r="D308" t="str">
            <v>In House Canteen</v>
          </cell>
          <cell r="E308">
            <v>1</v>
          </cell>
          <cell r="F308">
            <v>2</v>
          </cell>
          <cell r="G308" t="str">
            <v>Real Estate</v>
          </cell>
          <cell r="H308">
            <v>45</v>
          </cell>
          <cell r="I308">
            <v>0.9</v>
          </cell>
          <cell r="J308">
            <v>2</v>
          </cell>
        </row>
        <row r="309">
          <cell r="D309" t="str">
            <v>Insulating oil storage facility</v>
          </cell>
          <cell r="E309">
            <v>1</v>
          </cell>
          <cell r="F309">
            <v>2</v>
          </cell>
          <cell r="G309" t="str">
            <v>Real Estate</v>
          </cell>
          <cell r="H309">
            <v>45</v>
          </cell>
          <cell r="I309">
            <v>0.9</v>
          </cell>
          <cell r="J309">
            <v>2</v>
          </cell>
        </row>
        <row r="310">
          <cell r="D310" t="str">
            <v>Machinery warehouse</v>
          </cell>
          <cell r="E310">
            <v>1</v>
          </cell>
          <cell r="F310">
            <v>2</v>
          </cell>
          <cell r="G310" t="str">
            <v>Real Estate</v>
          </cell>
          <cell r="H310">
            <v>45</v>
          </cell>
          <cell r="I310">
            <v>0.9</v>
          </cell>
          <cell r="J310">
            <v>2</v>
          </cell>
        </row>
        <row r="311">
          <cell r="D311" t="str">
            <v>Main Corpus</v>
          </cell>
          <cell r="E311">
            <v>1</v>
          </cell>
          <cell r="F311">
            <v>2</v>
          </cell>
          <cell r="G311" t="str">
            <v>Real Estate</v>
          </cell>
          <cell r="H311">
            <v>45</v>
          </cell>
          <cell r="I311">
            <v>0.9</v>
          </cell>
          <cell r="J311">
            <v>2</v>
          </cell>
        </row>
        <row r="312">
          <cell r="D312" t="str">
            <v>Metal cylindrical storage facility 08 m3</v>
          </cell>
          <cell r="E312">
            <v>1</v>
          </cell>
          <cell r="F312">
            <v>2</v>
          </cell>
          <cell r="G312" t="str">
            <v>Real Estate</v>
          </cell>
          <cell r="H312">
            <v>45</v>
          </cell>
          <cell r="I312">
            <v>0.9</v>
          </cell>
          <cell r="J312">
            <v>2</v>
          </cell>
        </row>
        <row r="313">
          <cell r="D313" t="str">
            <v>Metal cylindrical storage facility 110 m3</v>
          </cell>
          <cell r="E313">
            <v>1</v>
          </cell>
          <cell r="F313">
            <v>2</v>
          </cell>
          <cell r="G313" t="str">
            <v>Real Estate</v>
          </cell>
          <cell r="H313">
            <v>45</v>
          </cell>
          <cell r="I313">
            <v>0.9</v>
          </cell>
          <cell r="J313">
            <v>2</v>
          </cell>
        </row>
        <row r="314">
          <cell r="D314" t="str">
            <v>Metal storage facility with limestone water, 200m3</v>
          </cell>
          <cell r="E314">
            <v>1</v>
          </cell>
          <cell r="F314">
            <v>2</v>
          </cell>
          <cell r="G314" t="str">
            <v>Real Estate</v>
          </cell>
          <cell r="H314">
            <v>45</v>
          </cell>
          <cell r="I314">
            <v>0.9</v>
          </cell>
          <cell r="J314">
            <v>2</v>
          </cell>
        </row>
        <row r="315">
          <cell r="D315" t="str">
            <v>Offices</v>
          </cell>
          <cell r="E315">
            <v>1</v>
          </cell>
          <cell r="F315">
            <v>2</v>
          </cell>
          <cell r="G315" t="str">
            <v>Real Estate</v>
          </cell>
          <cell r="H315">
            <v>45</v>
          </cell>
          <cell r="I315">
            <v>0.9</v>
          </cell>
          <cell r="J315">
            <v>2</v>
          </cell>
        </row>
        <row r="316">
          <cell r="D316" t="str">
            <v>Oil pumping station</v>
          </cell>
          <cell r="E316">
            <v>1</v>
          </cell>
          <cell r="F316">
            <v>2</v>
          </cell>
          <cell r="G316" t="str">
            <v>Real Estate</v>
          </cell>
          <cell r="H316">
            <v>45</v>
          </cell>
          <cell r="I316">
            <v>0.9</v>
          </cell>
          <cell r="J316">
            <v>2</v>
          </cell>
        </row>
        <row r="317">
          <cell r="D317" t="str">
            <v>Oil storage facility  3000 m3 m.cil.+H/isolation v.1997</v>
          </cell>
          <cell r="E317">
            <v>1</v>
          </cell>
          <cell r="F317">
            <v>2</v>
          </cell>
          <cell r="G317" t="str">
            <v>Real Estate</v>
          </cell>
          <cell r="H317">
            <v>45</v>
          </cell>
          <cell r="I317">
            <v>0.9</v>
          </cell>
          <cell r="J317">
            <v>2</v>
          </cell>
        </row>
        <row r="318">
          <cell r="D318" t="str">
            <v>Oil storage facility 2 m3</v>
          </cell>
          <cell r="E318">
            <v>1</v>
          </cell>
          <cell r="F318">
            <v>2</v>
          </cell>
          <cell r="G318" t="str">
            <v>Real Estate</v>
          </cell>
          <cell r="H318">
            <v>45</v>
          </cell>
          <cell r="I318">
            <v>0.9</v>
          </cell>
          <cell r="J318">
            <v>2</v>
          </cell>
        </row>
        <row r="319">
          <cell r="D319" t="str">
            <v>Protection panels for electric lines</v>
          </cell>
          <cell r="E319">
            <v>1</v>
          </cell>
          <cell r="F319">
            <v>2</v>
          </cell>
          <cell r="G319" t="str">
            <v>Real Estate</v>
          </cell>
          <cell r="H319">
            <v>45</v>
          </cell>
          <cell r="I319">
            <v>0.9</v>
          </cell>
          <cell r="J319">
            <v>2</v>
          </cell>
        </row>
        <row r="320">
          <cell r="D320" t="str">
            <v>Reservoir for dissolution of FeSO4</v>
          </cell>
          <cell r="E320">
            <v>1</v>
          </cell>
          <cell r="F320">
            <v>2</v>
          </cell>
          <cell r="G320" t="str">
            <v>Real Estate</v>
          </cell>
          <cell r="H320">
            <v>45</v>
          </cell>
          <cell r="I320">
            <v>0.9</v>
          </cell>
          <cell r="J320">
            <v>2</v>
          </cell>
        </row>
        <row r="321">
          <cell r="D321" t="str">
            <v>Square</v>
          </cell>
          <cell r="E321">
            <v>1</v>
          </cell>
          <cell r="F321">
            <v>2</v>
          </cell>
          <cell r="G321" t="str">
            <v>Real Estate</v>
          </cell>
          <cell r="H321">
            <v>45</v>
          </cell>
          <cell r="I321">
            <v>0.9</v>
          </cell>
          <cell r="J321">
            <v>2</v>
          </cell>
        </row>
        <row r="322">
          <cell r="D322" t="str">
            <v>Station of chemical cleaning</v>
          </cell>
          <cell r="E322">
            <v>1</v>
          </cell>
          <cell r="F322">
            <v>2</v>
          </cell>
          <cell r="G322" t="str">
            <v>Real Estate</v>
          </cell>
          <cell r="H322">
            <v>45</v>
          </cell>
          <cell r="I322">
            <v>0.9</v>
          </cell>
          <cell r="J322">
            <v>2</v>
          </cell>
        </row>
        <row r="323">
          <cell r="D323" t="str">
            <v>Storage facility for dissolution of FeSO4</v>
          </cell>
          <cell r="E323">
            <v>1</v>
          </cell>
          <cell r="F323">
            <v>2</v>
          </cell>
          <cell r="G323" t="str">
            <v>Real Estate</v>
          </cell>
          <cell r="H323">
            <v>45</v>
          </cell>
          <cell r="I323">
            <v>0.9</v>
          </cell>
          <cell r="J323">
            <v>2</v>
          </cell>
        </row>
        <row r="324">
          <cell r="D324" t="str">
            <v>Storage facility for dissolution of Na3Po4</v>
          </cell>
          <cell r="E324">
            <v>1</v>
          </cell>
          <cell r="F324">
            <v>2</v>
          </cell>
          <cell r="G324" t="str">
            <v>Real Estate</v>
          </cell>
          <cell r="H324">
            <v>45</v>
          </cell>
          <cell r="I324">
            <v>0.9</v>
          </cell>
          <cell r="J324">
            <v>2</v>
          </cell>
        </row>
        <row r="325">
          <cell r="D325" t="str">
            <v>Storage facility for filter melting</v>
          </cell>
          <cell r="E325">
            <v>1</v>
          </cell>
          <cell r="F325">
            <v>2</v>
          </cell>
          <cell r="G325" t="str">
            <v>Real Estate</v>
          </cell>
          <cell r="H325">
            <v>45</v>
          </cell>
          <cell r="I325">
            <v>0.9</v>
          </cell>
          <cell r="J325">
            <v>2</v>
          </cell>
        </row>
        <row r="326">
          <cell r="D326" t="str">
            <v>Storage facility of 60 m3</v>
          </cell>
          <cell r="E326">
            <v>1</v>
          </cell>
          <cell r="F326">
            <v>2</v>
          </cell>
          <cell r="G326" t="str">
            <v>Real Estate</v>
          </cell>
          <cell r="H326">
            <v>45</v>
          </cell>
          <cell r="I326">
            <v>0.9</v>
          </cell>
          <cell r="J326">
            <v>2</v>
          </cell>
        </row>
        <row r="327">
          <cell r="D327" t="str">
            <v>Storage facility of clean water 100 m3 3x8000</v>
          </cell>
          <cell r="E327">
            <v>1</v>
          </cell>
          <cell r="F327">
            <v>2</v>
          </cell>
          <cell r="G327" t="str">
            <v>Real Estate</v>
          </cell>
          <cell r="H327">
            <v>45</v>
          </cell>
          <cell r="I327">
            <v>0.9</v>
          </cell>
          <cell r="J327">
            <v>2</v>
          </cell>
        </row>
        <row r="328">
          <cell r="D328" t="str">
            <v>Storage facility of H2SO4 solution 0,8 m3</v>
          </cell>
          <cell r="E328">
            <v>1</v>
          </cell>
          <cell r="F328">
            <v>2</v>
          </cell>
          <cell r="G328" t="str">
            <v>Real Estate</v>
          </cell>
          <cell r="H328">
            <v>45</v>
          </cell>
          <cell r="I328">
            <v>0.9</v>
          </cell>
          <cell r="J328">
            <v>2</v>
          </cell>
        </row>
        <row r="329">
          <cell r="D329" t="str">
            <v>Storage facility of H2SO4 solution 16 m4</v>
          </cell>
          <cell r="E329">
            <v>1</v>
          </cell>
          <cell r="F329">
            <v>2</v>
          </cell>
          <cell r="G329" t="str">
            <v>Real Estate</v>
          </cell>
          <cell r="H329">
            <v>45</v>
          </cell>
          <cell r="I329">
            <v>0.9</v>
          </cell>
          <cell r="J329">
            <v>2</v>
          </cell>
        </row>
        <row r="330">
          <cell r="D330" t="str">
            <v>Storage facility of NaOH</v>
          </cell>
          <cell r="E330">
            <v>1</v>
          </cell>
          <cell r="F330">
            <v>2</v>
          </cell>
          <cell r="G330" t="str">
            <v>Real Estate</v>
          </cell>
          <cell r="H330">
            <v>45</v>
          </cell>
          <cell r="I330">
            <v>0.9</v>
          </cell>
          <cell r="J330">
            <v>2</v>
          </cell>
        </row>
        <row r="331">
          <cell r="D331" t="str">
            <v>Storage facility of NaOH solution</v>
          </cell>
          <cell r="E331">
            <v>1</v>
          </cell>
          <cell r="F331">
            <v>2</v>
          </cell>
          <cell r="G331" t="str">
            <v>Real Estate</v>
          </cell>
          <cell r="H331">
            <v>45</v>
          </cell>
          <cell r="I331">
            <v>0.9</v>
          </cell>
          <cell r="J331">
            <v>2</v>
          </cell>
        </row>
        <row r="332">
          <cell r="D332" t="str">
            <v>Storage facility of whitewash</v>
          </cell>
          <cell r="E332">
            <v>1</v>
          </cell>
          <cell r="F332">
            <v>2</v>
          </cell>
          <cell r="G332" t="str">
            <v>Real Estate</v>
          </cell>
          <cell r="H332">
            <v>45</v>
          </cell>
          <cell r="I332">
            <v>0.9</v>
          </cell>
          <cell r="J332">
            <v>2</v>
          </cell>
        </row>
        <row r="333">
          <cell r="D333" t="str">
            <v>Turbine oil storage facility</v>
          </cell>
          <cell r="E333">
            <v>1</v>
          </cell>
          <cell r="F333">
            <v>2</v>
          </cell>
          <cell r="G333" t="str">
            <v>Real Estate</v>
          </cell>
          <cell r="H333">
            <v>45</v>
          </cell>
          <cell r="I333">
            <v>0.9</v>
          </cell>
          <cell r="J333">
            <v>2</v>
          </cell>
        </row>
        <row r="334">
          <cell r="D334" t="str">
            <v>Underground communication</v>
          </cell>
          <cell r="E334">
            <v>1</v>
          </cell>
          <cell r="F334">
            <v>2</v>
          </cell>
          <cell r="G334" t="str">
            <v>Real Estate</v>
          </cell>
          <cell r="H334">
            <v>45</v>
          </cell>
          <cell r="I334">
            <v>0.9</v>
          </cell>
          <cell r="J334">
            <v>2</v>
          </cell>
        </row>
        <row r="335">
          <cell r="D335" t="str">
            <v>Workshop and fire station</v>
          </cell>
          <cell r="E335">
            <v>1</v>
          </cell>
          <cell r="F335">
            <v>2</v>
          </cell>
          <cell r="G335" t="str">
            <v>Real Estate</v>
          </cell>
          <cell r="H335">
            <v>45</v>
          </cell>
          <cell r="I335">
            <v>0.9</v>
          </cell>
          <cell r="J335">
            <v>2</v>
          </cell>
        </row>
        <row r="336">
          <cell r="D336" t="str">
            <v>(üres)</v>
          </cell>
          <cell r="F336">
            <v>2</v>
          </cell>
          <cell r="G336" t="str">
            <v>Real Estate</v>
          </cell>
          <cell r="H336">
            <v>45</v>
          </cell>
          <cell r="I336">
            <v>0.9</v>
          </cell>
          <cell r="J336">
            <v>2</v>
          </cell>
        </row>
        <row r="337">
          <cell r="D337" t="str">
            <v xml:space="preserve">  FESO9 Pump</v>
          </cell>
          <cell r="E337">
            <v>1</v>
          </cell>
          <cell r="F337">
            <v>4</v>
          </cell>
          <cell r="G337" t="str">
            <v>Machinery</v>
          </cell>
          <cell r="H337">
            <v>15</v>
          </cell>
          <cell r="I337">
            <v>0.8</v>
          </cell>
          <cell r="J337">
            <v>2</v>
          </cell>
        </row>
        <row r="338">
          <cell r="D338" t="str">
            <v xml:space="preserve">  N2H4 and NH8 mixer</v>
          </cell>
          <cell r="E338">
            <v>1</v>
          </cell>
          <cell r="F338">
            <v>4</v>
          </cell>
          <cell r="G338" t="str">
            <v>Machinery</v>
          </cell>
          <cell r="H338">
            <v>15</v>
          </cell>
          <cell r="I338">
            <v>0.8</v>
          </cell>
          <cell r="J338">
            <v>2</v>
          </cell>
        </row>
        <row r="339">
          <cell r="D339" t="str">
            <v xml:space="preserve">  Na3PO4 dosage storage facility</v>
          </cell>
          <cell r="E339">
            <v>1</v>
          </cell>
          <cell r="F339">
            <v>4</v>
          </cell>
          <cell r="G339" t="str">
            <v>Machinery</v>
          </cell>
          <cell r="H339">
            <v>15</v>
          </cell>
          <cell r="I339">
            <v>0.8</v>
          </cell>
          <cell r="J339">
            <v>2</v>
          </cell>
        </row>
        <row r="340">
          <cell r="D340" t="str">
            <v xml:space="preserve"> COH2 indicator</v>
          </cell>
          <cell r="E340">
            <v>1</v>
          </cell>
          <cell r="F340">
            <v>19</v>
          </cell>
          <cell r="G340" t="str">
            <v>Metering</v>
          </cell>
          <cell r="H340">
            <v>15</v>
          </cell>
          <cell r="I340">
            <v>0.8</v>
          </cell>
          <cell r="J340">
            <v>1</v>
          </cell>
        </row>
        <row r="341">
          <cell r="D341" t="str">
            <v xml:space="preserve"> Equipment FL G2</v>
          </cell>
          <cell r="E341">
            <v>1</v>
          </cell>
          <cell r="F341">
            <v>4</v>
          </cell>
          <cell r="G341" t="str">
            <v>Machinery</v>
          </cell>
          <cell r="H341">
            <v>15</v>
          </cell>
          <cell r="I341">
            <v>0.8</v>
          </cell>
          <cell r="J341">
            <v>2</v>
          </cell>
        </row>
        <row r="342">
          <cell r="D342" t="str">
            <v xml:space="preserve"> H2SO4 2.5 FG pump</v>
          </cell>
          <cell r="E342">
            <v>1</v>
          </cell>
          <cell r="F342">
            <v>4</v>
          </cell>
          <cell r="G342" t="str">
            <v>Machinery</v>
          </cell>
          <cell r="H342">
            <v>15</v>
          </cell>
          <cell r="I342">
            <v>0.8</v>
          </cell>
          <cell r="J342">
            <v>2</v>
          </cell>
        </row>
        <row r="343">
          <cell r="D343" t="str">
            <v xml:space="preserve"> Na3PO9 mixer</v>
          </cell>
          <cell r="E343">
            <v>1</v>
          </cell>
          <cell r="F343">
            <v>4</v>
          </cell>
          <cell r="G343" t="str">
            <v>Machinery</v>
          </cell>
          <cell r="H343">
            <v>15</v>
          </cell>
          <cell r="I343">
            <v>0.8</v>
          </cell>
          <cell r="J343">
            <v>2</v>
          </cell>
        </row>
        <row r="344">
          <cell r="D344" t="str">
            <v>1 polar Disconnector</v>
          </cell>
          <cell r="E344">
            <v>1</v>
          </cell>
          <cell r="F344">
            <v>14</v>
          </cell>
          <cell r="G344" t="str">
            <v>Switch gear, Disch, Disconn.</v>
          </cell>
          <cell r="H344">
            <v>30</v>
          </cell>
          <cell r="I344">
            <v>0.75</v>
          </cell>
          <cell r="J344">
            <v>2</v>
          </cell>
        </row>
        <row r="345">
          <cell r="D345" t="str">
            <v>1/2 automatic commutator</v>
          </cell>
          <cell r="E345">
            <v>1</v>
          </cell>
          <cell r="F345">
            <v>4</v>
          </cell>
          <cell r="G345" t="str">
            <v>Machinery</v>
          </cell>
          <cell r="H345">
            <v>15</v>
          </cell>
          <cell r="I345">
            <v>0.8</v>
          </cell>
          <cell r="J345">
            <v>2</v>
          </cell>
        </row>
        <row r="346">
          <cell r="D346" t="str">
            <v>20 v battery</v>
          </cell>
          <cell r="E346">
            <v>1</v>
          </cell>
          <cell r="F346">
            <v>8</v>
          </cell>
          <cell r="G346" t="str">
            <v>Battery</v>
          </cell>
          <cell r="H346">
            <v>12</v>
          </cell>
          <cell r="I346">
            <v>0.75</v>
          </cell>
          <cell r="J346">
            <v>2</v>
          </cell>
        </row>
        <row r="347">
          <cell r="D347" t="str">
            <v>220 V battery</v>
          </cell>
          <cell r="E347">
            <v>1</v>
          </cell>
          <cell r="F347">
            <v>8</v>
          </cell>
          <cell r="G347" t="str">
            <v>Battery</v>
          </cell>
          <cell r="H347">
            <v>12</v>
          </cell>
          <cell r="I347">
            <v>0.75</v>
          </cell>
          <cell r="J347">
            <v>2</v>
          </cell>
        </row>
        <row r="348">
          <cell r="D348" t="str">
            <v>220 v rectifier</v>
          </cell>
          <cell r="E348">
            <v>1</v>
          </cell>
          <cell r="F348">
            <v>15</v>
          </cell>
          <cell r="G348" t="str">
            <v>Rectifier</v>
          </cell>
          <cell r="H348">
            <v>20</v>
          </cell>
          <cell r="I348">
            <v>0.75</v>
          </cell>
          <cell r="J348">
            <v>2</v>
          </cell>
        </row>
        <row r="349">
          <cell r="D349" t="str">
            <v>3 polar Disconnector</v>
          </cell>
          <cell r="E349">
            <v>1</v>
          </cell>
          <cell r="F349">
            <v>14</v>
          </cell>
          <cell r="G349" t="str">
            <v>Switch gear, Disch, Disconn.</v>
          </cell>
          <cell r="H349">
            <v>30</v>
          </cell>
          <cell r="I349">
            <v>0.75</v>
          </cell>
          <cell r="J349">
            <v>2</v>
          </cell>
        </row>
        <row r="350">
          <cell r="D350" t="str">
            <v>48 v rectifier</v>
          </cell>
          <cell r="E350">
            <v>1</v>
          </cell>
          <cell r="F350">
            <v>15</v>
          </cell>
          <cell r="G350" t="str">
            <v>Rectifier</v>
          </cell>
          <cell r="H350">
            <v>20</v>
          </cell>
          <cell r="I350">
            <v>0.75</v>
          </cell>
          <cell r="J350">
            <v>2</v>
          </cell>
        </row>
        <row r="351">
          <cell r="D351" t="str">
            <v>48v v battery</v>
          </cell>
          <cell r="E351">
            <v>1</v>
          </cell>
          <cell r="F351">
            <v>8</v>
          </cell>
          <cell r="G351" t="str">
            <v>Battery</v>
          </cell>
          <cell r="H351">
            <v>12</v>
          </cell>
          <cell r="I351">
            <v>0.75</v>
          </cell>
          <cell r="J351">
            <v>2</v>
          </cell>
        </row>
        <row r="352">
          <cell r="D352" t="str">
            <v>6 kv panel</v>
          </cell>
          <cell r="E352">
            <v>1</v>
          </cell>
          <cell r="F352">
            <v>16</v>
          </cell>
          <cell r="G352" t="str">
            <v>Panel</v>
          </cell>
          <cell r="H352">
            <v>20</v>
          </cell>
          <cell r="I352">
            <v>0.8</v>
          </cell>
          <cell r="J352">
            <v>1</v>
          </cell>
        </row>
        <row r="353">
          <cell r="D353" t="str">
            <v>Acid discharge pump 167 l/sek</v>
          </cell>
          <cell r="E353">
            <v>1</v>
          </cell>
          <cell r="F353">
            <v>4</v>
          </cell>
          <cell r="G353" t="str">
            <v>Machinery</v>
          </cell>
          <cell r="H353">
            <v>15</v>
          </cell>
          <cell r="I353">
            <v>0.8</v>
          </cell>
          <cell r="J353">
            <v>2</v>
          </cell>
        </row>
        <row r="354">
          <cell r="D354" t="str">
            <v>Acid ejector</v>
          </cell>
          <cell r="E354">
            <v>1</v>
          </cell>
          <cell r="F354">
            <v>4</v>
          </cell>
          <cell r="G354" t="str">
            <v>Machinery</v>
          </cell>
          <cell r="H354">
            <v>15</v>
          </cell>
          <cell r="I354">
            <v>0.8</v>
          </cell>
          <cell r="J354">
            <v>2</v>
          </cell>
        </row>
        <row r="355">
          <cell r="D355" t="str">
            <v>Acid mixer 5%</v>
          </cell>
          <cell r="E355">
            <v>1</v>
          </cell>
          <cell r="F355">
            <v>4</v>
          </cell>
          <cell r="G355" t="str">
            <v>Machinery</v>
          </cell>
          <cell r="H355">
            <v>15</v>
          </cell>
          <cell r="I355">
            <v>0.8</v>
          </cell>
          <cell r="J355">
            <v>2</v>
          </cell>
        </row>
        <row r="356">
          <cell r="D356" t="str">
            <v>Acid pump</v>
          </cell>
          <cell r="E356">
            <v>1</v>
          </cell>
          <cell r="F356">
            <v>4</v>
          </cell>
          <cell r="G356" t="str">
            <v>Machinery</v>
          </cell>
          <cell r="H356">
            <v>15</v>
          </cell>
          <cell r="I356">
            <v>0.8</v>
          </cell>
          <cell r="J356">
            <v>2</v>
          </cell>
        </row>
        <row r="357">
          <cell r="D357" t="str">
            <v>Addition electric pump of supply water</v>
          </cell>
          <cell r="E357">
            <v>1</v>
          </cell>
          <cell r="F357">
            <v>4</v>
          </cell>
          <cell r="G357" t="str">
            <v>Machinery</v>
          </cell>
          <cell r="H357">
            <v>15</v>
          </cell>
          <cell r="I357">
            <v>0.8</v>
          </cell>
          <cell r="J357">
            <v>2</v>
          </cell>
        </row>
        <row r="358">
          <cell r="D358" t="str">
            <v>Adjustor RT 311</v>
          </cell>
          <cell r="E358">
            <v>1</v>
          </cell>
          <cell r="F358">
            <v>4</v>
          </cell>
          <cell r="G358" t="str">
            <v>Machinery</v>
          </cell>
          <cell r="H358">
            <v>15</v>
          </cell>
          <cell r="I358">
            <v>0.8</v>
          </cell>
          <cell r="J358">
            <v>2</v>
          </cell>
        </row>
        <row r="359">
          <cell r="D359" t="str">
            <v>Adjustor RT 311 RTW</v>
          </cell>
          <cell r="E359">
            <v>1</v>
          </cell>
          <cell r="F359">
            <v>4</v>
          </cell>
          <cell r="G359" t="str">
            <v>Machinery</v>
          </cell>
          <cell r="H359">
            <v>15</v>
          </cell>
          <cell r="I359">
            <v>0.8</v>
          </cell>
          <cell r="J359">
            <v>2</v>
          </cell>
        </row>
        <row r="360">
          <cell r="D360" t="str">
            <v>AGG panel</v>
          </cell>
          <cell r="E360">
            <v>1</v>
          </cell>
          <cell r="F360">
            <v>16</v>
          </cell>
          <cell r="G360" t="str">
            <v>Panel</v>
          </cell>
          <cell r="H360">
            <v>20</v>
          </cell>
          <cell r="I360">
            <v>0.8</v>
          </cell>
          <cell r="J360">
            <v>1</v>
          </cell>
        </row>
        <row r="361">
          <cell r="D361" t="str">
            <v>Aggregate loading</v>
          </cell>
          <cell r="E361">
            <v>2</v>
          </cell>
          <cell r="F361">
            <v>4</v>
          </cell>
          <cell r="G361" t="str">
            <v>Machinery</v>
          </cell>
          <cell r="H361">
            <v>15</v>
          </cell>
          <cell r="I361">
            <v>0.8</v>
          </cell>
          <cell r="J361">
            <v>2</v>
          </cell>
        </row>
        <row r="362">
          <cell r="D362" t="str">
            <v>Air blowers</v>
          </cell>
          <cell r="E362">
            <v>1</v>
          </cell>
          <cell r="F362">
            <v>4</v>
          </cell>
          <cell r="G362" t="str">
            <v>Machinery</v>
          </cell>
          <cell r="H362">
            <v>15</v>
          </cell>
          <cell r="I362">
            <v>0.8</v>
          </cell>
          <cell r="J362">
            <v>2</v>
          </cell>
        </row>
        <row r="363">
          <cell r="D363" t="str">
            <v>Air compressor 0,5 m3</v>
          </cell>
          <cell r="E363">
            <v>1</v>
          </cell>
          <cell r="F363">
            <v>9</v>
          </cell>
          <cell r="G363" t="str">
            <v>Heavy Machinery</v>
          </cell>
          <cell r="H363">
            <v>25</v>
          </cell>
          <cell r="I363">
            <v>0.8</v>
          </cell>
          <cell r="J363">
            <v>2</v>
          </cell>
        </row>
        <row r="364">
          <cell r="D364" t="str">
            <v>Air compressor 1-10-8</v>
          </cell>
          <cell r="E364">
            <v>1</v>
          </cell>
          <cell r="F364">
            <v>9</v>
          </cell>
          <cell r="G364" t="str">
            <v>Heavy Machinery</v>
          </cell>
          <cell r="H364">
            <v>25</v>
          </cell>
          <cell r="I364">
            <v>0.8</v>
          </cell>
          <cell r="J364">
            <v>2</v>
          </cell>
        </row>
        <row r="365">
          <cell r="D365" t="str">
            <v>Air extractor</v>
          </cell>
          <cell r="E365">
            <v>1</v>
          </cell>
          <cell r="F365">
            <v>9</v>
          </cell>
          <cell r="G365" t="str">
            <v>Heavy Machinery</v>
          </cell>
          <cell r="H365">
            <v>25</v>
          </cell>
          <cell r="I365">
            <v>0.8</v>
          </cell>
          <cell r="J365">
            <v>2</v>
          </cell>
        </row>
        <row r="366">
          <cell r="D366" t="str">
            <v>Air extractor for boiler 120</v>
          </cell>
          <cell r="E366">
            <v>1</v>
          </cell>
          <cell r="F366">
            <v>23</v>
          </cell>
          <cell r="G366" t="str">
            <v>Long life Machinery</v>
          </cell>
          <cell r="H366">
            <v>40</v>
          </cell>
          <cell r="I366">
            <v>0.85</v>
          </cell>
          <cell r="J366">
            <v>2</v>
          </cell>
        </row>
        <row r="367">
          <cell r="D367" t="str">
            <v>Air extractor for boiler 75</v>
          </cell>
          <cell r="E367">
            <v>1</v>
          </cell>
          <cell r="F367">
            <v>23</v>
          </cell>
          <cell r="G367" t="str">
            <v>Long life Machinery</v>
          </cell>
          <cell r="H367">
            <v>40</v>
          </cell>
          <cell r="I367">
            <v>0.85</v>
          </cell>
          <cell r="J367">
            <v>2</v>
          </cell>
        </row>
        <row r="368">
          <cell r="D368" t="str">
            <v>Air preheater</v>
          </cell>
          <cell r="E368">
            <v>2</v>
          </cell>
          <cell r="F368">
            <v>4</v>
          </cell>
          <cell r="G368" t="str">
            <v>Machinery</v>
          </cell>
          <cell r="H368">
            <v>15</v>
          </cell>
          <cell r="I368">
            <v>0.8</v>
          </cell>
          <cell r="J368">
            <v>2</v>
          </cell>
        </row>
        <row r="369">
          <cell r="D369" t="str">
            <v>Air pressure indicator</v>
          </cell>
          <cell r="E369">
            <v>1</v>
          </cell>
          <cell r="F369">
            <v>19</v>
          </cell>
          <cell r="G369" t="str">
            <v>Metering</v>
          </cell>
          <cell r="H369">
            <v>15</v>
          </cell>
          <cell r="I369">
            <v>0.8</v>
          </cell>
          <cell r="J369">
            <v>1</v>
          </cell>
        </row>
        <row r="370">
          <cell r="D370" t="str">
            <v>Air quantity regulator</v>
          </cell>
          <cell r="E370">
            <v>1</v>
          </cell>
          <cell r="F370">
            <v>4</v>
          </cell>
          <cell r="G370" t="str">
            <v>Machinery</v>
          </cell>
          <cell r="H370">
            <v>15</v>
          </cell>
          <cell r="I370">
            <v>0.8</v>
          </cell>
          <cell r="J370">
            <v>2</v>
          </cell>
        </row>
        <row r="371">
          <cell r="D371" t="str">
            <v>Air reservoir P.20 atm</v>
          </cell>
          <cell r="E371">
            <v>1</v>
          </cell>
          <cell r="F371">
            <v>9</v>
          </cell>
          <cell r="G371" t="str">
            <v>Heavy Machinery</v>
          </cell>
          <cell r="H371">
            <v>25</v>
          </cell>
          <cell r="I371">
            <v>0.8</v>
          </cell>
          <cell r="J371">
            <v>2</v>
          </cell>
        </row>
        <row r="372">
          <cell r="D372" t="str">
            <v>Air reservoir P.40 atm</v>
          </cell>
          <cell r="E372">
            <v>1</v>
          </cell>
          <cell r="F372">
            <v>9</v>
          </cell>
          <cell r="G372" t="str">
            <v>Heavy Machinery</v>
          </cell>
          <cell r="H372">
            <v>25</v>
          </cell>
          <cell r="I372">
            <v>0.8</v>
          </cell>
          <cell r="J372">
            <v>2</v>
          </cell>
        </row>
        <row r="373">
          <cell r="D373" t="str">
            <v>Air reservuar</v>
          </cell>
          <cell r="E373">
            <v>1</v>
          </cell>
          <cell r="F373">
            <v>9</v>
          </cell>
          <cell r="G373" t="str">
            <v>Heavy Machinery</v>
          </cell>
          <cell r="H373">
            <v>25</v>
          </cell>
          <cell r="I373">
            <v>0.8</v>
          </cell>
          <cell r="J373">
            <v>2</v>
          </cell>
        </row>
        <row r="374">
          <cell r="D374" t="str">
            <v>Air separator</v>
          </cell>
          <cell r="E374">
            <v>1</v>
          </cell>
          <cell r="F374">
            <v>4</v>
          </cell>
          <cell r="G374" t="str">
            <v>Machinery</v>
          </cell>
          <cell r="H374">
            <v>15</v>
          </cell>
          <cell r="I374">
            <v>0.8</v>
          </cell>
          <cell r="J374">
            <v>2</v>
          </cell>
        </row>
        <row r="375">
          <cell r="D375" t="str">
            <v>Air ventilator 1200m3/h</v>
          </cell>
          <cell r="E375">
            <v>1</v>
          </cell>
          <cell r="F375">
            <v>9</v>
          </cell>
          <cell r="G375" t="str">
            <v>Heavy Machinery</v>
          </cell>
          <cell r="H375">
            <v>25</v>
          </cell>
          <cell r="I375">
            <v>0.8</v>
          </cell>
          <cell r="J375">
            <v>2</v>
          </cell>
        </row>
        <row r="376">
          <cell r="D376" t="str">
            <v>Air ventilator 200m3/h</v>
          </cell>
          <cell r="E376">
            <v>1</v>
          </cell>
          <cell r="F376">
            <v>9</v>
          </cell>
          <cell r="G376" t="str">
            <v>Heavy Machinery</v>
          </cell>
          <cell r="H376">
            <v>25</v>
          </cell>
          <cell r="I376">
            <v>0.8</v>
          </cell>
          <cell r="J376">
            <v>2</v>
          </cell>
        </row>
        <row r="377">
          <cell r="D377" t="str">
            <v>Air ventilator 7-29</v>
          </cell>
          <cell r="E377">
            <v>1</v>
          </cell>
          <cell r="F377">
            <v>9</v>
          </cell>
          <cell r="G377" t="str">
            <v>Heavy Machinery</v>
          </cell>
          <cell r="H377">
            <v>25</v>
          </cell>
          <cell r="I377">
            <v>0.8</v>
          </cell>
          <cell r="J377">
            <v>2</v>
          </cell>
        </row>
        <row r="378">
          <cell r="D378" t="str">
            <v>Air ventilator L.G.A.-40m3/h</v>
          </cell>
          <cell r="E378">
            <v>1</v>
          </cell>
          <cell r="F378">
            <v>9</v>
          </cell>
          <cell r="G378" t="str">
            <v>Heavy Machinery</v>
          </cell>
          <cell r="H378">
            <v>25</v>
          </cell>
          <cell r="I378">
            <v>0.8</v>
          </cell>
          <cell r="J378">
            <v>2</v>
          </cell>
        </row>
        <row r="379">
          <cell r="D379" t="str">
            <v>Ammoniac filter f. 2500</v>
          </cell>
          <cell r="E379">
            <v>1</v>
          </cell>
          <cell r="F379">
            <v>4</v>
          </cell>
          <cell r="G379" t="str">
            <v>Machinery</v>
          </cell>
          <cell r="H379">
            <v>15</v>
          </cell>
          <cell r="I379">
            <v>0.8</v>
          </cell>
          <cell r="J379">
            <v>2</v>
          </cell>
        </row>
        <row r="380">
          <cell r="D380" t="str">
            <v>Amonia pump</v>
          </cell>
          <cell r="E380">
            <v>1</v>
          </cell>
          <cell r="F380">
            <v>4</v>
          </cell>
          <cell r="G380" t="str">
            <v>Machinery</v>
          </cell>
          <cell r="H380">
            <v>15</v>
          </cell>
          <cell r="I380">
            <v>0.8</v>
          </cell>
          <cell r="J380">
            <v>2</v>
          </cell>
        </row>
        <row r="381">
          <cell r="D381" t="str">
            <v>Analyser O2s</v>
          </cell>
          <cell r="E381">
            <v>1</v>
          </cell>
          <cell r="F381">
            <v>19</v>
          </cell>
          <cell r="G381" t="str">
            <v>Metering</v>
          </cell>
          <cell r="H381">
            <v>15</v>
          </cell>
          <cell r="I381">
            <v>0.8</v>
          </cell>
          <cell r="J381">
            <v>1</v>
          </cell>
        </row>
        <row r="382">
          <cell r="D382" t="str">
            <v>Analyser panel</v>
          </cell>
          <cell r="E382">
            <v>1</v>
          </cell>
          <cell r="F382">
            <v>16</v>
          </cell>
          <cell r="G382" t="str">
            <v>Panel</v>
          </cell>
          <cell r="H382">
            <v>20</v>
          </cell>
          <cell r="I382">
            <v>0.8</v>
          </cell>
          <cell r="J382">
            <v>1</v>
          </cell>
        </row>
        <row r="383">
          <cell r="D383" t="str">
            <v>Analyser panel COH2</v>
          </cell>
          <cell r="E383">
            <v>1</v>
          </cell>
          <cell r="F383">
            <v>16</v>
          </cell>
          <cell r="G383" t="str">
            <v>Panel</v>
          </cell>
          <cell r="H383">
            <v>20</v>
          </cell>
          <cell r="I383">
            <v>0.8</v>
          </cell>
          <cell r="J383">
            <v>1</v>
          </cell>
        </row>
        <row r="384">
          <cell r="D384" t="str">
            <v>Automat DW2-1200</v>
          </cell>
          <cell r="E384">
            <v>1</v>
          </cell>
          <cell r="F384">
            <v>4</v>
          </cell>
          <cell r="G384" t="str">
            <v>Machinery</v>
          </cell>
          <cell r="H384">
            <v>15</v>
          </cell>
          <cell r="I384">
            <v>0.8</v>
          </cell>
          <cell r="J384">
            <v>2</v>
          </cell>
        </row>
        <row r="385">
          <cell r="D385" t="str">
            <v>Automatic feeding Switch Gears</v>
          </cell>
          <cell r="E385">
            <v>1</v>
          </cell>
          <cell r="F385">
            <v>4</v>
          </cell>
          <cell r="G385" t="str">
            <v>Machinery</v>
          </cell>
          <cell r="H385">
            <v>15</v>
          </cell>
          <cell r="I385">
            <v>0.8</v>
          </cell>
          <cell r="J385">
            <v>2</v>
          </cell>
        </row>
        <row r="386">
          <cell r="D386" t="str">
            <v>Automatic panel</v>
          </cell>
          <cell r="E386">
            <v>1</v>
          </cell>
          <cell r="F386">
            <v>16</v>
          </cell>
          <cell r="G386" t="str">
            <v>Panel</v>
          </cell>
          <cell r="H386">
            <v>20</v>
          </cell>
          <cell r="I386">
            <v>0.8</v>
          </cell>
          <cell r="J386">
            <v>1</v>
          </cell>
        </row>
        <row r="387">
          <cell r="D387" t="str">
            <v>Automatic regulation panel</v>
          </cell>
          <cell r="E387">
            <v>1</v>
          </cell>
          <cell r="F387">
            <v>16</v>
          </cell>
          <cell r="G387" t="str">
            <v>Panel</v>
          </cell>
          <cell r="H387">
            <v>20</v>
          </cell>
          <cell r="I387">
            <v>0.8</v>
          </cell>
          <cell r="J387">
            <v>1</v>
          </cell>
        </row>
        <row r="388">
          <cell r="D388" t="str">
            <v>Autotransformer 120/120kW</v>
          </cell>
          <cell r="E388">
            <v>1</v>
          </cell>
          <cell r="F388">
            <v>7</v>
          </cell>
          <cell r="G388" t="str">
            <v>Trafo</v>
          </cell>
          <cell r="H388">
            <v>40</v>
          </cell>
          <cell r="I388">
            <v>0.75</v>
          </cell>
          <cell r="J388">
            <v>2</v>
          </cell>
        </row>
        <row r="389">
          <cell r="D389" t="str">
            <v>Autotransformer 90 MVA</v>
          </cell>
          <cell r="E389">
            <v>1</v>
          </cell>
          <cell r="F389">
            <v>7</v>
          </cell>
          <cell r="G389" t="str">
            <v>Trafo</v>
          </cell>
          <cell r="H389">
            <v>40</v>
          </cell>
          <cell r="I389">
            <v>0.75</v>
          </cell>
          <cell r="J389">
            <v>2</v>
          </cell>
        </row>
        <row r="390">
          <cell r="D390" t="str">
            <v>Axle lifting oil electric pump</v>
          </cell>
          <cell r="E390">
            <v>1</v>
          </cell>
          <cell r="F390">
            <v>4</v>
          </cell>
          <cell r="G390" t="str">
            <v>Machinery</v>
          </cell>
          <cell r="H390">
            <v>15</v>
          </cell>
          <cell r="I390">
            <v>0.8</v>
          </cell>
          <cell r="J390">
            <v>2</v>
          </cell>
        </row>
        <row r="391">
          <cell r="D391" t="str">
            <v>Battery 48 V KP 4</v>
          </cell>
          <cell r="E391">
            <v>1</v>
          </cell>
          <cell r="F391">
            <v>8</v>
          </cell>
          <cell r="G391" t="str">
            <v>Battery</v>
          </cell>
          <cell r="H391">
            <v>12</v>
          </cell>
          <cell r="I391">
            <v>0.75</v>
          </cell>
          <cell r="J391">
            <v>2</v>
          </cell>
        </row>
        <row r="392">
          <cell r="D392" t="str">
            <v>Battery commutator</v>
          </cell>
          <cell r="E392">
            <v>1</v>
          </cell>
          <cell r="F392">
            <v>4</v>
          </cell>
          <cell r="G392" t="str">
            <v>Machinery</v>
          </cell>
          <cell r="H392">
            <v>15</v>
          </cell>
          <cell r="I392">
            <v>0.8</v>
          </cell>
          <cell r="J392">
            <v>2</v>
          </cell>
        </row>
        <row r="393">
          <cell r="D393" t="str">
            <v>Battery ventilator</v>
          </cell>
          <cell r="E393">
            <v>1</v>
          </cell>
          <cell r="F393">
            <v>5</v>
          </cell>
          <cell r="G393" t="str">
            <v>Electric equipment</v>
          </cell>
          <cell r="H393">
            <v>8</v>
          </cell>
          <cell r="I393">
            <v>0.9</v>
          </cell>
          <cell r="J393">
            <v>1</v>
          </cell>
        </row>
        <row r="394">
          <cell r="D394" t="str">
            <v>Bearing</v>
          </cell>
          <cell r="E394">
            <v>1</v>
          </cell>
          <cell r="F394">
            <v>9</v>
          </cell>
          <cell r="G394" t="str">
            <v>Heavy Machinery</v>
          </cell>
          <cell r="H394">
            <v>25</v>
          </cell>
          <cell r="I394">
            <v>0.8</v>
          </cell>
          <cell r="J394">
            <v>2</v>
          </cell>
        </row>
        <row r="395">
          <cell r="D395" t="str">
            <v>Blowers cleaned with steam</v>
          </cell>
          <cell r="E395">
            <v>2</v>
          </cell>
          <cell r="F395">
            <v>9</v>
          </cell>
          <cell r="G395" t="str">
            <v>Heavy Machinery</v>
          </cell>
          <cell r="H395">
            <v>25</v>
          </cell>
          <cell r="I395">
            <v>0.8</v>
          </cell>
          <cell r="J395">
            <v>2</v>
          </cell>
        </row>
        <row r="396">
          <cell r="D396" t="str">
            <v>Boiler CDK Duhla</v>
          </cell>
          <cell r="E396">
            <v>1</v>
          </cell>
          <cell r="F396">
            <v>23</v>
          </cell>
          <cell r="G396" t="str">
            <v>Long life Machinery</v>
          </cell>
          <cell r="H396">
            <v>40</v>
          </cell>
          <cell r="I396">
            <v>0.85</v>
          </cell>
          <cell r="J396">
            <v>2</v>
          </cell>
        </row>
        <row r="397">
          <cell r="D397" t="str">
            <v>Boiler HG 120|3910</v>
          </cell>
          <cell r="E397">
            <v>1</v>
          </cell>
          <cell r="F397">
            <v>23</v>
          </cell>
          <cell r="G397" t="str">
            <v>Long life Machinery</v>
          </cell>
          <cell r="H397">
            <v>40</v>
          </cell>
          <cell r="I397">
            <v>0.85</v>
          </cell>
          <cell r="J397">
            <v>2</v>
          </cell>
        </row>
        <row r="398">
          <cell r="D398" t="str">
            <v>Boiler HG 75|39-5</v>
          </cell>
          <cell r="E398">
            <v>1</v>
          </cell>
          <cell r="F398">
            <v>23</v>
          </cell>
          <cell r="G398" t="str">
            <v>Long life Machinery</v>
          </cell>
          <cell r="H398">
            <v>40</v>
          </cell>
          <cell r="I398">
            <v>0.85</v>
          </cell>
          <cell r="J398">
            <v>2</v>
          </cell>
        </row>
        <row r="399">
          <cell r="D399" t="str">
            <v>Breakdown oil electric pump</v>
          </cell>
          <cell r="E399">
            <v>1</v>
          </cell>
          <cell r="F399">
            <v>4</v>
          </cell>
          <cell r="G399" t="str">
            <v>Machinery</v>
          </cell>
          <cell r="H399">
            <v>15</v>
          </cell>
          <cell r="I399">
            <v>0.8</v>
          </cell>
          <cell r="J399">
            <v>2</v>
          </cell>
        </row>
        <row r="400">
          <cell r="D400" t="str">
            <v>Bridge crane</v>
          </cell>
          <cell r="E400">
            <v>1</v>
          </cell>
          <cell r="F400">
            <v>23</v>
          </cell>
          <cell r="G400" t="str">
            <v>Long life Machinery</v>
          </cell>
          <cell r="H400">
            <v>40</v>
          </cell>
          <cell r="I400">
            <v>0.85</v>
          </cell>
          <cell r="J400">
            <v>2</v>
          </cell>
        </row>
        <row r="401">
          <cell r="D401" t="str">
            <v>Bridge crane 5 tonne</v>
          </cell>
          <cell r="E401">
            <v>1</v>
          </cell>
          <cell r="F401">
            <v>23</v>
          </cell>
          <cell r="G401" t="str">
            <v>Long life Machinery</v>
          </cell>
          <cell r="H401">
            <v>40</v>
          </cell>
          <cell r="I401">
            <v>0.85</v>
          </cell>
          <cell r="J401">
            <v>2</v>
          </cell>
        </row>
        <row r="402">
          <cell r="D402" t="str">
            <v>Bridge crane 50|10 tonne</v>
          </cell>
          <cell r="E402">
            <v>1</v>
          </cell>
          <cell r="F402">
            <v>23</v>
          </cell>
          <cell r="G402" t="str">
            <v>Long life Machinery</v>
          </cell>
          <cell r="H402">
            <v>40</v>
          </cell>
          <cell r="I402">
            <v>0.85</v>
          </cell>
          <cell r="J402">
            <v>2</v>
          </cell>
        </row>
        <row r="403">
          <cell r="D403" t="str">
            <v>BUH panel</v>
          </cell>
          <cell r="E403">
            <v>1</v>
          </cell>
          <cell r="F403">
            <v>16</v>
          </cell>
          <cell r="G403" t="str">
            <v>Panel</v>
          </cell>
          <cell r="H403">
            <v>20</v>
          </cell>
          <cell r="I403">
            <v>0.8</v>
          </cell>
          <cell r="J403">
            <v>1</v>
          </cell>
        </row>
        <row r="404">
          <cell r="D404" t="str">
            <v>Butterfly valve indicator</v>
          </cell>
          <cell r="E404">
            <v>3</v>
          </cell>
          <cell r="F404">
            <v>19</v>
          </cell>
          <cell r="G404" t="str">
            <v>Metering</v>
          </cell>
          <cell r="H404">
            <v>15</v>
          </cell>
          <cell r="I404">
            <v>0.8</v>
          </cell>
          <cell r="J404">
            <v>1</v>
          </cell>
        </row>
        <row r="405">
          <cell r="D405" t="str">
            <v>Butterfly valve indicator 6206</v>
          </cell>
          <cell r="E405">
            <v>1</v>
          </cell>
          <cell r="F405">
            <v>19</v>
          </cell>
          <cell r="G405" t="str">
            <v>Metering</v>
          </cell>
          <cell r="H405">
            <v>15</v>
          </cell>
          <cell r="I405">
            <v>0.8</v>
          </cell>
          <cell r="J405">
            <v>1</v>
          </cell>
        </row>
        <row r="406">
          <cell r="D406" t="str">
            <v>Cable head 6 kv</v>
          </cell>
          <cell r="E406">
            <v>1</v>
          </cell>
          <cell r="F406">
            <v>4</v>
          </cell>
          <cell r="G406" t="str">
            <v>Machinery</v>
          </cell>
          <cell r="H406">
            <v>15</v>
          </cell>
          <cell r="I406">
            <v>0.8</v>
          </cell>
          <cell r="J406">
            <v>2</v>
          </cell>
        </row>
        <row r="407">
          <cell r="D407" t="str">
            <v>Centrifugal pump 1/2x6</v>
          </cell>
          <cell r="E407">
            <v>1</v>
          </cell>
          <cell r="F407">
            <v>4</v>
          </cell>
          <cell r="G407" t="str">
            <v>Machinery</v>
          </cell>
          <cell r="H407">
            <v>15</v>
          </cell>
          <cell r="I407">
            <v>0.8</v>
          </cell>
          <cell r="J407">
            <v>2</v>
          </cell>
        </row>
        <row r="408">
          <cell r="D408" t="str">
            <v>Centrifugal pump 260 l/min</v>
          </cell>
          <cell r="E408">
            <v>1</v>
          </cell>
          <cell r="F408">
            <v>4</v>
          </cell>
          <cell r="G408" t="str">
            <v>Machinery</v>
          </cell>
          <cell r="H408">
            <v>15</v>
          </cell>
          <cell r="I408">
            <v>0.8</v>
          </cell>
          <cell r="J408">
            <v>2</v>
          </cell>
        </row>
        <row r="409">
          <cell r="D409" t="str">
            <v>Centrifugal pump 2x6</v>
          </cell>
          <cell r="E409">
            <v>1</v>
          </cell>
          <cell r="F409">
            <v>4</v>
          </cell>
          <cell r="G409" t="str">
            <v>Machinery</v>
          </cell>
          <cell r="H409">
            <v>15</v>
          </cell>
          <cell r="I409">
            <v>0.8</v>
          </cell>
          <cell r="J409">
            <v>2</v>
          </cell>
        </row>
        <row r="410">
          <cell r="D410" t="str">
            <v>Centrifugal pump 6 SH7</v>
          </cell>
          <cell r="E410">
            <v>1</v>
          </cell>
          <cell r="F410">
            <v>4</v>
          </cell>
          <cell r="G410" t="str">
            <v>Machinery</v>
          </cell>
          <cell r="H410">
            <v>15</v>
          </cell>
          <cell r="I410">
            <v>0.8</v>
          </cell>
          <cell r="J410">
            <v>2</v>
          </cell>
        </row>
        <row r="411">
          <cell r="D411" t="str">
            <v>Centrifugal pump 8 SH6</v>
          </cell>
          <cell r="E411">
            <v>1</v>
          </cell>
          <cell r="F411">
            <v>4</v>
          </cell>
          <cell r="G411" t="str">
            <v>Machinery</v>
          </cell>
          <cell r="H411">
            <v>15</v>
          </cell>
          <cell r="I411">
            <v>0.8</v>
          </cell>
          <cell r="J411">
            <v>2</v>
          </cell>
        </row>
        <row r="412">
          <cell r="D412" t="str">
            <v>Centrifugal pump for drainage</v>
          </cell>
          <cell r="E412">
            <v>1</v>
          </cell>
          <cell r="F412">
            <v>4</v>
          </cell>
          <cell r="G412" t="str">
            <v>Machinery</v>
          </cell>
          <cell r="H412">
            <v>15</v>
          </cell>
          <cell r="I412">
            <v>0.8</v>
          </cell>
          <cell r="J412">
            <v>2</v>
          </cell>
        </row>
        <row r="413">
          <cell r="D413" t="str">
            <v>Centrifuge 1F-90</v>
          </cell>
          <cell r="E413">
            <v>1</v>
          </cell>
          <cell r="F413">
            <v>9</v>
          </cell>
          <cell r="G413" t="str">
            <v>Heavy Machinery</v>
          </cell>
          <cell r="H413">
            <v>25</v>
          </cell>
          <cell r="I413">
            <v>0.8</v>
          </cell>
          <cell r="J413">
            <v>2</v>
          </cell>
        </row>
        <row r="414">
          <cell r="D414" t="str">
            <v xml:space="preserve">Channel centrifugal pump </v>
          </cell>
          <cell r="E414">
            <v>1</v>
          </cell>
          <cell r="F414">
            <v>4</v>
          </cell>
          <cell r="G414" t="str">
            <v>Machinery</v>
          </cell>
          <cell r="H414">
            <v>15</v>
          </cell>
          <cell r="I414">
            <v>0.8</v>
          </cell>
          <cell r="J414">
            <v>2</v>
          </cell>
        </row>
        <row r="415">
          <cell r="D415" t="str">
            <v>Chemical electric pump</v>
          </cell>
          <cell r="E415">
            <v>1</v>
          </cell>
          <cell r="F415">
            <v>9</v>
          </cell>
          <cell r="G415" t="str">
            <v>Heavy Machinery</v>
          </cell>
          <cell r="H415">
            <v>25</v>
          </cell>
          <cell r="I415">
            <v>0.8</v>
          </cell>
          <cell r="J415">
            <v>2</v>
          </cell>
        </row>
        <row r="416">
          <cell r="D416" t="str">
            <v>Ciclonite of dolomite ID-02-32</v>
          </cell>
          <cell r="E416">
            <v>1</v>
          </cell>
          <cell r="F416">
            <v>9</v>
          </cell>
          <cell r="G416" t="str">
            <v>Heavy Machinery</v>
          </cell>
          <cell r="H416">
            <v>25</v>
          </cell>
          <cell r="I416">
            <v>0.8</v>
          </cell>
          <cell r="J416">
            <v>2</v>
          </cell>
        </row>
        <row r="417">
          <cell r="D417" t="str">
            <v>Circulating electric pump</v>
          </cell>
          <cell r="E417">
            <v>1</v>
          </cell>
          <cell r="F417">
            <v>9</v>
          </cell>
          <cell r="G417" t="str">
            <v>Heavy Machinery</v>
          </cell>
          <cell r="H417">
            <v>25</v>
          </cell>
          <cell r="I417">
            <v>0.8</v>
          </cell>
          <cell r="J417">
            <v>2</v>
          </cell>
        </row>
        <row r="418">
          <cell r="D418" t="str">
            <v>Circulating electric pump type_____</v>
          </cell>
          <cell r="E418">
            <v>1</v>
          </cell>
          <cell r="F418">
            <v>9</v>
          </cell>
          <cell r="G418" t="str">
            <v>Heavy Machinery</v>
          </cell>
          <cell r="H418">
            <v>25</v>
          </cell>
          <cell r="I418">
            <v>0.8</v>
          </cell>
          <cell r="J418">
            <v>2</v>
          </cell>
        </row>
        <row r="419">
          <cell r="D419" t="str">
            <v>Circulation electric pump type 2CIH-19A</v>
          </cell>
          <cell r="E419">
            <v>1</v>
          </cell>
          <cell r="F419">
            <v>9</v>
          </cell>
          <cell r="G419" t="str">
            <v>Heavy Machinery</v>
          </cell>
          <cell r="H419">
            <v>25</v>
          </cell>
          <cell r="I419">
            <v>0.8</v>
          </cell>
          <cell r="J419">
            <v>2</v>
          </cell>
        </row>
        <row r="420">
          <cell r="D420" t="str">
            <v>Clarifier PMIM 200 t</v>
          </cell>
          <cell r="E420">
            <v>1</v>
          </cell>
          <cell r="F420">
            <v>9</v>
          </cell>
          <cell r="G420" t="str">
            <v>Heavy Machinery</v>
          </cell>
          <cell r="H420">
            <v>25</v>
          </cell>
          <cell r="I420">
            <v>0.8</v>
          </cell>
          <cell r="J420">
            <v>2</v>
          </cell>
        </row>
        <row r="421">
          <cell r="D421" t="str">
            <v>Cleaning system with spheres</v>
          </cell>
          <cell r="E421">
            <v>2</v>
          </cell>
          <cell r="F421">
            <v>9</v>
          </cell>
          <cell r="G421" t="str">
            <v>Heavy Machinery</v>
          </cell>
          <cell r="H421">
            <v>25</v>
          </cell>
          <cell r="I421">
            <v>0.8</v>
          </cell>
          <cell r="J421">
            <v>2</v>
          </cell>
        </row>
        <row r="422">
          <cell r="D422" t="str">
            <v>Combined panel</v>
          </cell>
          <cell r="E422">
            <v>1</v>
          </cell>
          <cell r="F422">
            <v>16</v>
          </cell>
          <cell r="G422" t="str">
            <v>Panel</v>
          </cell>
          <cell r="H422">
            <v>20</v>
          </cell>
          <cell r="I422">
            <v>0.8</v>
          </cell>
          <cell r="J422">
            <v>1</v>
          </cell>
        </row>
        <row r="423">
          <cell r="D423" t="str">
            <v>Command Switch Gear LW 2-W-276</v>
          </cell>
          <cell r="E423">
            <v>1</v>
          </cell>
          <cell r="F423">
            <v>14</v>
          </cell>
          <cell r="G423" t="str">
            <v>Switch gear, Disch, Disconn.</v>
          </cell>
          <cell r="H423">
            <v>30</v>
          </cell>
          <cell r="I423">
            <v>0.75</v>
          </cell>
          <cell r="J423">
            <v>2</v>
          </cell>
        </row>
        <row r="424">
          <cell r="D424" t="str">
            <v>Condenser 110 kv</v>
          </cell>
          <cell r="E424">
            <v>1</v>
          </cell>
          <cell r="F424">
            <v>4</v>
          </cell>
          <cell r="G424" t="str">
            <v>Machinery</v>
          </cell>
          <cell r="H424">
            <v>15</v>
          </cell>
          <cell r="I424">
            <v>0.8</v>
          </cell>
          <cell r="J424">
            <v>2</v>
          </cell>
        </row>
        <row r="425">
          <cell r="D425" t="str">
            <v>Condenser 220 kv</v>
          </cell>
          <cell r="E425">
            <v>1</v>
          </cell>
          <cell r="F425">
            <v>4</v>
          </cell>
          <cell r="G425" t="str">
            <v>Machinery</v>
          </cell>
          <cell r="H425">
            <v>15</v>
          </cell>
          <cell r="I425">
            <v>0.8</v>
          </cell>
          <cell r="J425">
            <v>2</v>
          </cell>
        </row>
        <row r="426">
          <cell r="D426" t="str">
            <v>Condenser electric pump</v>
          </cell>
          <cell r="E426">
            <v>1</v>
          </cell>
          <cell r="F426">
            <v>9</v>
          </cell>
          <cell r="G426" t="str">
            <v>Heavy Machinery</v>
          </cell>
          <cell r="H426">
            <v>25</v>
          </cell>
          <cell r="I426">
            <v>0.8</v>
          </cell>
          <cell r="J426">
            <v>2</v>
          </cell>
        </row>
        <row r="427">
          <cell r="D427" t="str">
            <v>Condenser electric pump type_____</v>
          </cell>
          <cell r="E427">
            <v>1</v>
          </cell>
          <cell r="F427">
            <v>9</v>
          </cell>
          <cell r="G427" t="str">
            <v>Heavy Machinery</v>
          </cell>
          <cell r="H427">
            <v>25</v>
          </cell>
          <cell r="I427">
            <v>0.8</v>
          </cell>
          <cell r="J427">
            <v>2</v>
          </cell>
        </row>
        <row r="428">
          <cell r="D428" t="str">
            <v>Control board XL-11</v>
          </cell>
          <cell r="E428">
            <v>1</v>
          </cell>
          <cell r="F428">
            <v>16</v>
          </cell>
          <cell r="G428" t="str">
            <v>Panel</v>
          </cell>
          <cell r="H428">
            <v>20</v>
          </cell>
          <cell r="I428">
            <v>0.8</v>
          </cell>
          <cell r="J428">
            <v>1</v>
          </cell>
        </row>
        <row r="429">
          <cell r="D429" t="str">
            <v>Control board XL-8</v>
          </cell>
          <cell r="E429">
            <v>1</v>
          </cell>
          <cell r="F429">
            <v>16</v>
          </cell>
          <cell r="G429" t="str">
            <v>Panel</v>
          </cell>
          <cell r="H429">
            <v>20</v>
          </cell>
          <cell r="I429">
            <v>0.8</v>
          </cell>
          <cell r="J429">
            <v>1</v>
          </cell>
        </row>
        <row r="430">
          <cell r="D430" t="str">
            <v>Control board XM-7</v>
          </cell>
          <cell r="E430">
            <v>1</v>
          </cell>
          <cell r="F430">
            <v>16</v>
          </cell>
          <cell r="G430" t="str">
            <v>Panel</v>
          </cell>
          <cell r="H430">
            <v>20</v>
          </cell>
          <cell r="I430">
            <v>0.8</v>
          </cell>
          <cell r="J430">
            <v>1</v>
          </cell>
        </row>
        <row r="431">
          <cell r="D431" t="str">
            <v>Control board YK-3</v>
          </cell>
          <cell r="E431">
            <v>1</v>
          </cell>
          <cell r="F431">
            <v>16</v>
          </cell>
          <cell r="G431" t="str">
            <v>Panel</v>
          </cell>
          <cell r="H431">
            <v>20</v>
          </cell>
          <cell r="I431">
            <v>0.8</v>
          </cell>
          <cell r="J431">
            <v>1</v>
          </cell>
        </row>
        <row r="432">
          <cell r="D432" t="str">
            <v>Control panel B 142</v>
          </cell>
          <cell r="E432">
            <v>1</v>
          </cell>
          <cell r="F432">
            <v>16</v>
          </cell>
          <cell r="G432" t="str">
            <v>Panel</v>
          </cell>
          <cell r="H432">
            <v>20</v>
          </cell>
          <cell r="I432">
            <v>0.8</v>
          </cell>
          <cell r="J432">
            <v>1</v>
          </cell>
        </row>
        <row r="433">
          <cell r="D433" t="str">
            <v>Control panel PK1</v>
          </cell>
          <cell r="E433">
            <v>1</v>
          </cell>
          <cell r="F433">
            <v>16</v>
          </cell>
          <cell r="G433" t="str">
            <v>Panel</v>
          </cell>
          <cell r="H433">
            <v>20</v>
          </cell>
          <cell r="I433">
            <v>0.8</v>
          </cell>
          <cell r="J433">
            <v>1</v>
          </cell>
        </row>
        <row r="434">
          <cell r="D434" t="str">
            <v>Control panel x1-8</v>
          </cell>
          <cell r="E434">
            <v>1</v>
          </cell>
          <cell r="F434">
            <v>16</v>
          </cell>
          <cell r="G434" t="str">
            <v>Panel</v>
          </cell>
          <cell r="H434">
            <v>20</v>
          </cell>
          <cell r="I434">
            <v>0.8</v>
          </cell>
          <cell r="J434">
            <v>1</v>
          </cell>
        </row>
        <row r="435">
          <cell r="D435" t="str">
            <v>Control panel XK-1</v>
          </cell>
          <cell r="E435">
            <v>1</v>
          </cell>
          <cell r="F435">
            <v>16</v>
          </cell>
          <cell r="G435" t="str">
            <v>Panel</v>
          </cell>
          <cell r="H435">
            <v>20</v>
          </cell>
          <cell r="I435">
            <v>0.8</v>
          </cell>
          <cell r="J435">
            <v>1</v>
          </cell>
        </row>
        <row r="436">
          <cell r="D436" t="str">
            <v>Control panel YCM</v>
          </cell>
          <cell r="E436">
            <v>1</v>
          </cell>
          <cell r="F436">
            <v>16</v>
          </cell>
          <cell r="G436" t="str">
            <v>Panel</v>
          </cell>
          <cell r="H436">
            <v>20</v>
          </cell>
          <cell r="I436">
            <v>0.8</v>
          </cell>
          <cell r="J436">
            <v>1</v>
          </cell>
        </row>
        <row r="437">
          <cell r="D437" t="str">
            <v>Control Switch Gear LW 2</v>
          </cell>
          <cell r="E437">
            <v>1</v>
          </cell>
          <cell r="F437">
            <v>14</v>
          </cell>
          <cell r="G437" t="str">
            <v>Switch gear, Disch, Disconn.</v>
          </cell>
          <cell r="H437">
            <v>30</v>
          </cell>
          <cell r="I437">
            <v>0.75</v>
          </cell>
          <cell r="J437">
            <v>2</v>
          </cell>
        </row>
        <row r="438">
          <cell r="D438" t="str">
            <v>Control Switch Gear LW 2 - 10</v>
          </cell>
          <cell r="E438">
            <v>1</v>
          </cell>
          <cell r="F438">
            <v>14</v>
          </cell>
          <cell r="G438" t="str">
            <v>Switch gear, Disch, Disconn.</v>
          </cell>
          <cell r="H438">
            <v>30</v>
          </cell>
          <cell r="I438">
            <v>0.75</v>
          </cell>
          <cell r="J438">
            <v>2</v>
          </cell>
        </row>
        <row r="439">
          <cell r="D439" t="str">
            <v>Control Switch Gear LW 2-W276</v>
          </cell>
          <cell r="E439">
            <v>1</v>
          </cell>
          <cell r="F439">
            <v>14</v>
          </cell>
          <cell r="G439" t="str">
            <v>Switch gear, Disch, Disconn.</v>
          </cell>
          <cell r="H439">
            <v>30</v>
          </cell>
          <cell r="I439">
            <v>0.75</v>
          </cell>
          <cell r="J439">
            <v>2</v>
          </cell>
        </row>
        <row r="440">
          <cell r="D440" t="str">
            <v>Control Switch Gear W2-W</v>
          </cell>
          <cell r="E440">
            <v>1</v>
          </cell>
          <cell r="F440">
            <v>14</v>
          </cell>
          <cell r="G440" t="str">
            <v>Switch gear, Disch, Disconn.</v>
          </cell>
          <cell r="H440">
            <v>30</v>
          </cell>
          <cell r="I440">
            <v>0.75</v>
          </cell>
          <cell r="J440">
            <v>2</v>
          </cell>
        </row>
        <row r="441">
          <cell r="D441" t="str">
            <v>Cooling air conditioner</v>
          </cell>
          <cell r="E441">
            <v>1</v>
          </cell>
          <cell r="F441">
            <v>9</v>
          </cell>
          <cell r="G441" t="str">
            <v>Heavy Machinery</v>
          </cell>
          <cell r="H441">
            <v>25</v>
          </cell>
          <cell r="I441">
            <v>0.8</v>
          </cell>
          <cell r="J441">
            <v>2</v>
          </cell>
        </row>
        <row r="442">
          <cell r="D442" t="str">
            <v>Current stirrer panel</v>
          </cell>
          <cell r="E442">
            <v>1</v>
          </cell>
          <cell r="F442">
            <v>4</v>
          </cell>
          <cell r="G442" t="str">
            <v>Machinery</v>
          </cell>
          <cell r="H442">
            <v>15</v>
          </cell>
          <cell r="I442">
            <v>0.8</v>
          </cell>
          <cell r="J442">
            <v>2</v>
          </cell>
        </row>
        <row r="443">
          <cell r="D443" t="str">
            <v>Current transformer 35 kv</v>
          </cell>
          <cell r="E443">
            <v>1</v>
          </cell>
          <cell r="F443">
            <v>3</v>
          </cell>
          <cell r="G443" t="str">
            <v>Current/Voltage trafo</v>
          </cell>
          <cell r="H443">
            <v>30</v>
          </cell>
          <cell r="I443">
            <v>0.75</v>
          </cell>
          <cell r="J443">
            <v>2</v>
          </cell>
        </row>
        <row r="444">
          <cell r="D444" t="str">
            <v>Current transformer APV 300/5</v>
          </cell>
          <cell r="E444">
            <v>1</v>
          </cell>
          <cell r="F444">
            <v>3</v>
          </cell>
          <cell r="G444" t="str">
            <v>Current/Voltage trafo</v>
          </cell>
          <cell r="H444">
            <v>30</v>
          </cell>
          <cell r="I444">
            <v>0.75</v>
          </cell>
          <cell r="J444">
            <v>2</v>
          </cell>
        </row>
        <row r="445">
          <cell r="D445" t="str">
            <v>Current transformer LAC-3</v>
          </cell>
          <cell r="E445">
            <v>1</v>
          </cell>
          <cell r="F445">
            <v>3</v>
          </cell>
          <cell r="G445" t="str">
            <v>Current/Voltage trafo</v>
          </cell>
          <cell r="H445">
            <v>30</v>
          </cell>
          <cell r="I445">
            <v>0.75</v>
          </cell>
          <cell r="J445">
            <v>2</v>
          </cell>
        </row>
        <row r="446">
          <cell r="D446" t="str">
            <v>Current transformer LCDW-110</v>
          </cell>
          <cell r="E446">
            <v>1</v>
          </cell>
          <cell r="F446">
            <v>3</v>
          </cell>
          <cell r="G446" t="str">
            <v>Current/Voltage trafo</v>
          </cell>
          <cell r="H446">
            <v>30</v>
          </cell>
          <cell r="I446">
            <v>0.75</v>
          </cell>
          <cell r="J446">
            <v>2</v>
          </cell>
        </row>
        <row r="447">
          <cell r="D447" t="str">
            <v>Current transformer LCDW-152</v>
          </cell>
          <cell r="E447">
            <v>1</v>
          </cell>
          <cell r="F447">
            <v>3</v>
          </cell>
          <cell r="G447" t="str">
            <v>Current/Voltage trafo</v>
          </cell>
          <cell r="H447">
            <v>30</v>
          </cell>
          <cell r="I447">
            <v>0.75</v>
          </cell>
          <cell r="J447">
            <v>2</v>
          </cell>
        </row>
        <row r="448">
          <cell r="D448" t="str">
            <v>Current transformer LDC 1000/5</v>
          </cell>
          <cell r="E448">
            <v>1</v>
          </cell>
          <cell r="F448">
            <v>3</v>
          </cell>
          <cell r="G448" t="str">
            <v>Current/Voltage trafo</v>
          </cell>
          <cell r="H448">
            <v>30</v>
          </cell>
          <cell r="I448">
            <v>0.75</v>
          </cell>
          <cell r="J448">
            <v>2</v>
          </cell>
        </row>
        <row r="449">
          <cell r="D449" t="str">
            <v>Current transformer LDC 10-5-3 400/5</v>
          </cell>
          <cell r="E449">
            <v>1</v>
          </cell>
          <cell r="F449">
            <v>3</v>
          </cell>
          <cell r="G449" t="str">
            <v>Current/Voltage trafo</v>
          </cell>
          <cell r="H449">
            <v>30</v>
          </cell>
          <cell r="I449">
            <v>0.75</v>
          </cell>
          <cell r="J449">
            <v>2</v>
          </cell>
        </row>
        <row r="450">
          <cell r="D450" t="str">
            <v>Current transformer LDC 10-5-3 600/5</v>
          </cell>
          <cell r="E450">
            <v>1</v>
          </cell>
          <cell r="F450">
            <v>3</v>
          </cell>
          <cell r="G450" t="str">
            <v>Current/Voltage trafo</v>
          </cell>
          <cell r="H450">
            <v>30</v>
          </cell>
          <cell r="I450">
            <v>0.75</v>
          </cell>
          <cell r="J450">
            <v>2</v>
          </cell>
        </row>
        <row r="451">
          <cell r="D451" t="str">
            <v>Current transformer LDC 750/5</v>
          </cell>
          <cell r="E451">
            <v>1</v>
          </cell>
          <cell r="F451">
            <v>3</v>
          </cell>
          <cell r="G451" t="str">
            <v>Current/Voltage trafo</v>
          </cell>
          <cell r="H451">
            <v>30</v>
          </cell>
          <cell r="I451">
            <v>0.75</v>
          </cell>
          <cell r="J451">
            <v>2</v>
          </cell>
        </row>
        <row r="452">
          <cell r="D452" t="str">
            <v>Current transformer LFC 150/5</v>
          </cell>
          <cell r="E452">
            <v>1</v>
          </cell>
          <cell r="F452">
            <v>3</v>
          </cell>
          <cell r="G452" t="str">
            <v>Current/Voltage trafo</v>
          </cell>
          <cell r="H452">
            <v>30</v>
          </cell>
          <cell r="I452">
            <v>0.75</v>
          </cell>
          <cell r="J452">
            <v>2</v>
          </cell>
        </row>
        <row r="453">
          <cell r="D453" t="str">
            <v>Current transformer LFC 3000/5</v>
          </cell>
          <cell r="E453">
            <v>1</v>
          </cell>
          <cell r="F453">
            <v>3</v>
          </cell>
          <cell r="G453" t="str">
            <v>Current/Voltage trafo</v>
          </cell>
          <cell r="H453">
            <v>30</v>
          </cell>
          <cell r="I453">
            <v>0.75</v>
          </cell>
          <cell r="J453">
            <v>2</v>
          </cell>
        </row>
        <row r="454">
          <cell r="D454" t="str">
            <v>Current transformer LJ</v>
          </cell>
          <cell r="E454">
            <v>1</v>
          </cell>
          <cell r="F454">
            <v>3</v>
          </cell>
          <cell r="G454" t="str">
            <v>Current/Voltage trafo</v>
          </cell>
          <cell r="H454">
            <v>30</v>
          </cell>
          <cell r="I454">
            <v>0.75</v>
          </cell>
          <cell r="J454">
            <v>2</v>
          </cell>
        </row>
        <row r="455">
          <cell r="D455" t="str">
            <v>Current transformer LMC 10 4000/5</v>
          </cell>
          <cell r="E455">
            <v>1</v>
          </cell>
          <cell r="F455">
            <v>3</v>
          </cell>
          <cell r="G455" t="str">
            <v>Current/Voltage trafo</v>
          </cell>
          <cell r="H455">
            <v>30</v>
          </cell>
          <cell r="I455">
            <v>0.75</v>
          </cell>
          <cell r="J455">
            <v>2</v>
          </cell>
        </row>
        <row r="456">
          <cell r="D456" t="str">
            <v>Current transformer LMCD 10 2000/5</v>
          </cell>
          <cell r="E456">
            <v>1</v>
          </cell>
          <cell r="F456">
            <v>3</v>
          </cell>
          <cell r="G456" t="str">
            <v>Current/Voltage trafo</v>
          </cell>
          <cell r="H456">
            <v>30</v>
          </cell>
          <cell r="I456">
            <v>0.75</v>
          </cell>
          <cell r="J456">
            <v>2</v>
          </cell>
        </row>
        <row r="457">
          <cell r="D457" t="str">
            <v>Current transformer LMCD 10 300/5</v>
          </cell>
          <cell r="E457">
            <v>1</v>
          </cell>
          <cell r="F457">
            <v>3</v>
          </cell>
          <cell r="G457" t="str">
            <v>Current/Voltage trafo</v>
          </cell>
          <cell r="H457">
            <v>30</v>
          </cell>
          <cell r="I457">
            <v>0.75</v>
          </cell>
          <cell r="J457">
            <v>2</v>
          </cell>
        </row>
        <row r="458">
          <cell r="D458" t="str">
            <v>Current transformer LMCD 10 4000/5</v>
          </cell>
          <cell r="E458">
            <v>1</v>
          </cell>
          <cell r="F458">
            <v>3</v>
          </cell>
          <cell r="G458" t="str">
            <v>Current/Voltage trafo</v>
          </cell>
          <cell r="H458">
            <v>30</v>
          </cell>
          <cell r="I458">
            <v>0.75</v>
          </cell>
          <cell r="J458">
            <v>2</v>
          </cell>
        </row>
        <row r="459">
          <cell r="D459" t="str">
            <v>Current transformer LMCD 10-0,5 750/5</v>
          </cell>
          <cell r="E459">
            <v>1</v>
          </cell>
          <cell r="F459">
            <v>3</v>
          </cell>
          <cell r="G459" t="str">
            <v>Current/Voltage trafo</v>
          </cell>
          <cell r="H459">
            <v>30</v>
          </cell>
          <cell r="I459">
            <v>0.75</v>
          </cell>
          <cell r="J459">
            <v>2</v>
          </cell>
        </row>
        <row r="460">
          <cell r="D460" t="str">
            <v>Current transformer LMLD 10-0,5 2000/5</v>
          </cell>
          <cell r="E460">
            <v>1</v>
          </cell>
          <cell r="F460">
            <v>3</v>
          </cell>
          <cell r="G460" t="str">
            <v>Current/Voltage trafo</v>
          </cell>
          <cell r="H460">
            <v>30</v>
          </cell>
          <cell r="I460">
            <v>0.75</v>
          </cell>
          <cell r="J460">
            <v>2</v>
          </cell>
        </row>
        <row r="461">
          <cell r="D461" t="str">
            <v>Current transformer LXHZ</v>
          </cell>
          <cell r="E461">
            <v>1</v>
          </cell>
          <cell r="F461">
            <v>3</v>
          </cell>
          <cell r="G461" t="str">
            <v>Current/Voltage trafo</v>
          </cell>
          <cell r="H461">
            <v>30</v>
          </cell>
          <cell r="I461">
            <v>0.75</v>
          </cell>
          <cell r="J461">
            <v>2</v>
          </cell>
        </row>
        <row r="462">
          <cell r="D462" t="str">
            <v>Current transmitter CMR-152</v>
          </cell>
          <cell r="E462">
            <v>1</v>
          </cell>
          <cell r="F462">
            <v>4</v>
          </cell>
          <cell r="G462" t="str">
            <v>Machinery</v>
          </cell>
          <cell r="H462">
            <v>15</v>
          </cell>
          <cell r="I462">
            <v>0.8</v>
          </cell>
          <cell r="J462">
            <v>2</v>
          </cell>
        </row>
        <row r="463">
          <cell r="D463" t="str">
            <v>Current transmitter GDR</v>
          </cell>
          <cell r="E463">
            <v>1</v>
          </cell>
          <cell r="F463">
            <v>4</v>
          </cell>
          <cell r="G463" t="str">
            <v>Machinery</v>
          </cell>
          <cell r="H463">
            <v>15</v>
          </cell>
          <cell r="I463">
            <v>0.8</v>
          </cell>
          <cell r="J463">
            <v>2</v>
          </cell>
        </row>
        <row r="464">
          <cell r="D464" t="str">
            <v>Cylindrical air reservoir 12 m3</v>
          </cell>
          <cell r="E464">
            <v>1</v>
          </cell>
          <cell r="F464">
            <v>9</v>
          </cell>
          <cell r="G464" t="str">
            <v>Heavy Machinery</v>
          </cell>
          <cell r="H464">
            <v>25</v>
          </cell>
          <cell r="I464">
            <v>0.8</v>
          </cell>
          <cell r="J464">
            <v>2</v>
          </cell>
        </row>
        <row r="465">
          <cell r="D465" t="str">
            <v>Cylindrical mazout heater 307/h</v>
          </cell>
          <cell r="E465">
            <v>1</v>
          </cell>
          <cell r="F465">
            <v>9</v>
          </cell>
          <cell r="G465" t="str">
            <v>Heavy Machinery</v>
          </cell>
          <cell r="H465">
            <v>25</v>
          </cell>
          <cell r="I465">
            <v>0.8</v>
          </cell>
          <cell r="J465">
            <v>2</v>
          </cell>
        </row>
        <row r="466">
          <cell r="D466" t="str">
            <v>Cylindrical oil heater 307/h</v>
          </cell>
          <cell r="E466">
            <v>1</v>
          </cell>
          <cell r="F466">
            <v>9</v>
          </cell>
          <cell r="G466" t="str">
            <v>Heavy Machinery</v>
          </cell>
          <cell r="H466">
            <v>25</v>
          </cell>
          <cell r="I466">
            <v>0.8</v>
          </cell>
          <cell r="J466">
            <v>2</v>
          </cell>
        </row>
        <row r="467">
          <cell r="D467" t="str">
            <v>Cylindrical solar heater</v>
          </cell>
          <cell r="E467">
            <v>1</v>
          </cell>
          <cell r="F467">
            <v>9</v>
          </cell>
          <cell r="G467" t="str">
            <v>Heavy Machinery</v>
          </cell>
          <cell r="H467">
            <v>25</v>
          </cell>
          <cell r="I467">
            <v>0.8</v>
          </cell>
          <cell r="J467">
            <v>2</v>
          </cell>
        </row>
        <row r="468">
          <cell r="D468" t="str">
            <v xml:space="preserve">Diesel filter 125 Vv/cm2  cylindrical </v>
          </cell>
          <cell r="E468">
            <v>1</v>
          </cell>
          <cell r="F468">
            <v>4</v>
          </cell>
          <cell r="G468" t="str">
            <v>Machinery</v>
          </cell>
          <cell r="H468">
            <v>15</v>
          </cell>
          <cell r="I468">
            <v>0.8</v>
          </cell>
          <cell r="J468">
            <v>2</v>
          </cell>
        </row>
        <row r="469">
          <cell r="D469" t="str">
            <v>Diesel filter 144Vv/cm2 cylindrical</v>
          </cell>
          <cell r="E469">
            <v>1</v>
          </cell>
          <cell r="F469">
            <v>4</v>
          </cell>
          <cell r="G469" t="str">
            <v>Machinery</v>
          </cell>
          <cell r="H469">
            <v>15</v>
          </cell>
          <cell r="I469">
            <v>0.8</v>
          </cell>
          <cell r="J469">
            <v>2</v>
          </cell>
        </row>
        <row r="470">
          <cell r="D470" t="str">
            <v>Diesel filter 25Vv/cm2 cylindrical</v>
          </cell>
          <cell r="E470">
            <v>1</v>
          </cell>
          <cell r="F470">
            <v>4</v>
          </cell>
          <cell r="G470" t="str">
            <v>Machinery</v>
          </cell>
          <cell r="H470">
            <v>15</v>
          </cell>
          <cell r="I470">
            <v>0.8</v>
          </cell>
          <cell r="J470">
            <v>2</v>
          </cell>
        </row>
        <row r="471">
          <cell r="D471" t="str">
            <v>Diesel filter 400Vv/cm2 cylindrical</v>
          </cell>
          <cell r="E471">
            <v>1</v>
          </cell>
          <cell r="F471">
            <v>4</v>
          </cell>
          <cell r="G471" t="str">
            <v>Machinery</v>
          </cell>
          <cell r="H471">
            <v>15</v>
          </cell>
          <cell r="I471">
            <v>0.8</v>
          </cell>
          <cell r="J471">
            <v>2</v>
          </cell>
        </row>
        <row r="472">
          <cell r="D472" t="str">
            <v xml:space="preserve">Diesel filter 446 Vv/cm2  </v>
          </cell>
          <cell r="E472">
            <v>1</v>
          </cell>
          <cell r="F472">
            <v>4</v>
          </cell>
          <cell r="G472" t="str">
            <v>Machinery</v>
          </cell>
          <cell r="H472">
            <v>15</v>
          </cell>
          <cell r="I472">
            <v>0.8</v>
          </cell>
          <cell r="J472">
            <v>2</v>
          </cell>
        </row>
        <row r="473">
          <cell r="D473" t="str">
            <v>Diesel heater tube over tube 307/h</v>
          </cell>
          <cell r="E473">
            <v>1</v>
          </cell>
          <cell r="F473">
            <v>9</v>
          </cell>
          <cell r="G473" t="str">
            <v>Heavy Machinery</v>
          </cell>
          <cell r="H473">
            <v>25</v>
          </cell>
          <cell r="I473">
            <v>0.8</v>
          </cell>
          <cell r="J473">
            <v>2</v>
          </cell>
        </row>
        <row r="474">
          <cell r="D474" t="str">
            <v>Diesel quantity regulator</v>
          </cell>
          <cell r="E474">
            <v>1</v>
          </cell>
          <cell r="F474">
            <v>4</v>
          </cell>
          <cell r="G474" t="str">
            <v>Machinery</v>
          </cell>
          <cell r="H474">
            <v>15</v>
          </cell>
          <cell r="I474">
            <v>0.8</v>
          </cell>
          <cell r="J474">
            <v>2</v>
          </cell>
        </row>
        <row r="475">
          <cell r="D475" t="str">
            <v>Different relay</v>
          </cell>
          <cell r="E475">
            <v>1</v>
          </cell>
          <cell r="F475">
            <v>4</v>
          </cell>
          <cell r="G475" t="str">
            <v>Machinery</v>
          </cell>
          <cell r="H475">
            <v>15</v>
          </cell>
          <cell r="I475">
            <v>0.8</v>
          </cell>
          <cell r="J475">
            <v>2</v>
          </cell>
        </row>
        <row r="476">
          <cell r="D476" t="str">
            <v>Differential transmitter BBC</v>
          </cell>
          <cell r="E476">
            <v>2</v>
          </cell>
          <cell r="F476">
            <v>9</v>
          </cell>
          <cell r="G476" t="str">
            <v>Heavy Machinery</v>
          </cell>
          <cell r="H476">
            <v>25</v>
          </cell>
          <cell r="I476">
            <v>0.8</v>
          </cell>
          <cell r="J476">
            <v>2</v>
          </cell>
        </row>
        <row r="477">
          <cell r="D477" t="str">
            <v>Differentiator</v>
          </cell>
          <cell r="E477">
            <v>1</v>
          </cell>
          <cell r="F477">
            <v>4</v>
          </cell>
          <cell r="G477" t="str">
            <v>Machinery</v>
          </cell>
          <cell r="H477">
            <v>15</v>
          </cell>
          <cell r="I477">
            <v>0.8</v>
          </cell>
          <cell r="J477">
            <v>2</v>
          </cell>
        </row>
        <row r="478">
          <cell r="D478" t="str">
            <v>Discharger  GZA 135</v>
          </cell>
          <cell r="E478">
            <v>1</v>
          </cell>
          <cell r="F478">
            <v>14</v>
          </cell>
          <cell r="G478" t="str">
            <v>Switch gear, Disch, Disconn.</v>
          </cell>
          <cell r="H478">
            <v>30</v>
          </cell>
          <cell r="I478">
            <v>0.75</v>
          </cell>
          <cell r="J478">
            <v>2</v>
          </cell>
        </row>
        <row r="479">
          <cell r="D479" t="str">
            <v>Discharger  GZA 35</v>
          </cell>
          <cell r="E479">
            <v>1</v>
          </cell>
          <cell r="F479">
            <v>14</v>
          </cell>
          <cell r="G479" t="str">
            <v>Switch gear, Disch, Disconn.</v>
          </cell>
          <cell r="H479">
            <v>30</v>
          </cell>
          <cell r="I479">
            <v>0.75</v>
          </cell>
          <cell r="J479">
            <v>2</v>
          </cell>
        </row>
        <row r="480">
          <cell r="D480" t="str">
            <v>Discharger 245</v>
          </cell>
          <cell r="E480">
            <v>1</v>
          </cell>
          <cell r="F480">
            <v>14</v>
          </cell>
          <cell r="G480" t="str">
            <v>Switch gear, Disch, Disconn.</v>
          </cell>
          <cell r="H480">
            <v>30</v>
          </cell>
          <cell r="I480">
            <v>0.75</v>
          </cell>
          <cell r="J480">
            <v>2</v>
          </cell>
        </row>
        <row r="481">
          <cell r="D481" t="str">
            <v>Disconnector &amp;W5110W (35W)</v>
          </cell>
          <cell r="E481">
            <v>1</v>
          </cell>
          <cell r="F481">
            <v>14</v>
          </cell>
          <cell r="G481" t="str">
            <v>Switch gear, Disch, Disconn.</v>
          </cell>
          <cell r="H481">
            <v>30</v>
          </cell>
          <cell r="I481">
            <v>0.75</v>
          </cell>
          <cell r="J481">
            <v>2</v>
          </cell>
        </row>
        <row r="482">
          <cell r="D482" t="str">
            <v>Disconnector control panel</v>
          </cell>
          <cell r="E482">
            <v>1</v>
          </cell>
          <cell r="F482">
            <v>14</v>
          </cell>
          <cell r="G482" t="str">
            <v>Switch gear, Disch, Disconn.</v>
          </cell>
          <cell r="H482">
            <v>30</v>
          </cell>
          <cell r="I482">
            <v>0.75</v>
          </cell>
          <cell r="J482">
            <v>2</v>
          </cell>
        </row>
        <row r="483">
          <cell r="D483" t="str">
            <v>Disconnector Switch Gear 10 A 3/800</v>
          </cell>
          <cell r="E483">
            <v>1</v>
          </cell>
          <cell r="F483">
            <v>14</v>
          </cell>
          <cell r="G483" t="str">
            <v>Switch gear, Disch, Disconn.</v>
          </cell>
          <cell r="H483">
            <v>30</v>
          </cell>
          <cell r="I483">
            <v>0.75</v>
          </cell>
          <cell r="J483">
            <v>2</v>
          </cell>
        </row>
        <row r="484">
          <cell r="D484" t="str">
            <v>Dispatch pump of H2SO9</v>
          </cell>
          <cell r="E484">
            <v>1</v>
          </cell>
          <cell r="F484">
            <v>9</v>
          </cell>
          <cell r="G484" t="str">
            <v>Heavy Machinery</v>
          </cell>
          <cell r="H484">
            <v>25</v>
          </cell>
          <cell r="I484">
            <v>0.8</v>
          </cell>
          <cell r="J484">
            <v>2</v>
          </cell>
        </row>
        <row r="485">
          <cell r="D485" t="str">
            <v>Dispenser 200 t/h</v>
          </cell>
          <cell r="E485">
            <v>1</v>
          </cell>
          <cell r="F485">
            <v>4</v>
          </cell>
          <cell r="G485" t="str">
            <v>Machinery</v>
          </cell>
          <cell r="H485">
            <v>15</v>
          </cell>
          <cell r="I485">
            <v>0.8</v>
          </cell>
          <cell r="J485">
            <v>2</v>
          </cell>
        </row>
        <row r="486">
          <cell r="D486" t="str">
            <v>Dispensing board Xl-5-1</v>
          </cell>
          <cell r="E486">
            <v>1</v>
          </cell>
          <cell r="F486">
            <v>4</v>
          </cell>
          <cell r="G486" t="str">
            <v>Machinery</v>
          </cell>
          <cell r="H486">
            <v>15</v>
          </cell>
          <cell r="I486">
            <v>0.8</v>
          </cell>
          <cell r="J486">
            <v>2</v>
          </cell>
        </row>
        <row r="487">
          <cell r="D487" t="str">
            <v>Dispensing panel BCW-1</v>
          </cell>
          <cell r="E487">
            <v>1</v>
          </cell>
          <cell r="F487">
            <v>16</v>
          </cell>
          <cell r="G487" t="str">
            <v>Panel</v>
          </cell>
          <cell r="H487">
            <v>20</v>
          </cell>
          <cell r="I487">
            <v>0.8</v>
          </cell>
          <cell r="J487">
            <v>1</v>
          </cell>
        </row>
        <row r="488">
          <cell r="D488" t="str">
            <v>Dispensing panel BLK 1</v>
          </cell>
          <cell r="E488">
            <v>1</v>
          </cell>
          <cell r="F488">
            <v>16</v>
          </cell>
          <cell r="G488" t="str">
            <v>Panel</v>
          </cell>
          <cell r="H488">
            <v>20</v>
          </cell>
          <cell r="I488">
            <v>0.8</v>
          </cell>
          <cell r="J488">
            <v>1</v>
          </cell>
        </row>
        <row r="489">
          <cell r="D489" t="str">
            <v>Dispensing panel XL-0</v>
          </cell>
          <cell r="E489">
            <v>1</v>
          </cell>
          <cell r="F489">
            <v>16</v>
          </cell>
          <cell r="G489" t="str">
            <v>Panel</v>
          </cell>
          <cell r="H489">
            <v>20</v>
          </cell>
          <cell r="I489">
            <v>0.8</v>
          </cell>
          <cell r="J489">
            <v>1</v>
          </cell>
        </row>
        <row r="490">
          <cell r="D490" t="str">
            <v>Dispensing panel XLE-15</v>
          </cell>
          <cell r="E490">
            <v>1</v>
          </cell>
          <cell r="F490">
            <v>16</v>
          </cell>
          <cell r="G490" t="str">
            <v>Panel</v>
          </cell>
          <cell r="H490">
            <v>20</v>
          </cell>
          <cell r="I490">
            <v>0.8</v>
          </cell>
          <cell r="J490">
            <v>1</v>
          </cell>
        </row>
        <row r="491">
          <cell r="D491" t="str">
            <v>Dolomite feeder</v>
          </cell>
          <cell r="E491">
            <v>2</v>
          </cell>
          <cell r="F491">
            <v>9</v>
          </cell>
          <cell r="G491" t="str">
            <v>Heavy Machinery</v>
          </cell>
          <cell r="H491">
            <v>25</v>
          </cell>
          <cell r="I491">
            <v>0.8</v>
          </cell>
          <cell r="J491">
            <v>2</v>
          </cell>
        </row>
        <row r="492">
          <cell r="D492" t="str">
            <v>Dolomite feeder J.I.Q -250</v>
          </cell>
          <cell r="E492">
            <v>1</v>
          </cell>
          <cell r="F492">
            <v>9</v>
          </cell>
          <cell r="G492" t="str">
            <v>Heavy Machinery</v>
          </cell>
          <cell r="H492">
            <v>25</v>
          </cell>
          <cell r="I492">
            <v>0.8</v>
          </cell>
          <cell r="J492">
            <v>2</v>
          </cell>
        </row>
        <row r="493">
          <cell r="D493" t="str">
            <v>Dolomite ventilator</v>
          </cell>
          <cell r="E493">
            <v>1</v>
          </cell>
          <cell r="F493">
            <v>9</v>
          </cell>
          <cell r="G493" t="str">
            <v>Heavy Machinery</v>
          </cell>
          <cell r="H493">
            <v>25</v>
          </cell>
          <cell r="I493">
            <v>0.8</v>
          </cell>
          <cell r="J493">
            <v>2</v>
          </cell>
        </row>
        <row r="494">
          <cell r="D494" t="str">
            <v>Dosage pump  N2H4, NH3</v>
          </cell>
          <cell r="E494">
            <v>1</v>
          </cell>
          <cell r="F494">
            <v>4</v>
          </cell>
          <cell r="G494" t="str">
            <v>Machinery</v>
          </cell>
          <cell r="H494">
            <v>15</v>
          </cell>
          <cell r="I494">
            <v>0.8</v>
          </cell>
          <cell r="J494">
            <v>2</v>
          </cell>
        </row>
        <row r="495">
          <cell r="D495" t="str">
            <v>Dosage pump of Na3PO4 W-931</v>
          </cell>
          <cell r="E495">
            <v>1</v>
          </cell>
          <cell r="F495">
            <v>4</v>
          </cell>
          <cell r="G495" t="str">
            <v>Machinery</v>
          </cell>
          <cell r="H495">
            <v>15</v>
          </cell>
          <cell r="I495">
            <v>0.8</v>
          </cell>
          <cell r="J495">
            <v>2</v>
          </cell>
        </row>
        <row r="496">
          <cell r="D496" t="str">
            <v>Doser H2SO4 1.2 m3</v>
          </cell>
          <cell r="E496">
            <v>1</v>
          </cell>
          <cell r="F496">
            <v>18</v>
          </cell>
          <cell r="G496" t="str">
            <v>Working tool</v>
          </cell>
          <cell r="H496">
            <v>12</v>
          </cell>
          <cell r="I496">
            <v>0.8</v>
          </cell>
          <cell r="J496">
            <v>1</v>
          </cell>
        </row>
        <row r="497">
          <cell r="D497" t="str">
            <v>Drainage reservoir</v>
          </cell>
          <cell r="E497">
            <v>1</v>
          </cell>
          <cell r="F497">
            <v>2</v>
          </cell>
          <cell r="G497" t="str">
            <v>Real Estate</v>
          </cell>
          <cell r="H497">
            <v>45</v>
          </cell>
          <cell r="I497">
            <v>0.9</v>
          </cell>
          <cell r="J497">
            <v>2</v>
          </cell>
        </row>
        <row r="498">
          <cell r="D498" t="str">
            <v>Drainage wider</v>
          </cell>
          <cell r="E498">
            <v>2</v>
          </cell>
          <cell r="F498">
            <v>9</v>
          </cell>
          <cell r="G498" t="str">
            <v>Heavy Machinery</v>
          </cell>
          <cell r="H498">
            <v>25</v>
          </cell>
          <cell r="I498">
            <v>0.8</v>
          </cell>
          <cell r="J498">
            <v>2</v>
          </cell>
        </row>
        <row r="499">
          <cell r="D499" t="str">
            <v>Draining filter 80 t/h</v>
          </cell>
          <cell r="E499">
            <v>1</v>
          </cell>
          <cell r="F499">
            <v>9</v>
          </cell>
          <cell r="G499" t="str">
            <v>Heavy Machinery</v>
          </cell>
          <cell r="H499">
            <v>25</v>
          </cell>
          <cell r="I499">
            <v>0.8</v>
          </cell>
          <cell r="J499">
            <v>2</v>
          </cell>
        </row>
        <row r="500">
          <cell r="D500" t="str">
            <v>Electric amplifyer</v>
          </cell>
          <cell r="E500">
            <v>1</v>
          </cell>
          <cell r="F500">
            <v>4</v>
          </cell>
          <cell r="G500" t="str">
            <v>Machinery</v>
          </cell>
          <cell r="H500">
            <v>15</v>
          </cell>
          <cell r="I500">
            <v>0.8</v>
          </cell>
          <cell r="J500">
            <v>2</v>
          </cell>
        </row>
        <row r="501">
          <cell r="D501" t="str">
            <v>Electric drill v 75-25</v>
          </cell>
          <cell r="E501">
            <v>1</v>
          </cell>
          <cell r="F501">
            <v>4</v>
          </cell>
          <cell r="G501" t="str">
            <v>Machinery</v>
          </cell>
          <cell r="H501">
            <v>15</v>
          </cell>
          <cell r="I501">
            <v>0.8</v>
          </cell>
          <cell r="J501">
            <v>2</v>
          </cell>
        </row>
        <row r="502">
          <cell r="D502" t="str">
            <v>Electric measurer</v>
          </cell>
          <cell r="E502">
            <v>1</v>
          </cell>
          <cell r="F502">
            <v>19</v>
          </cell>
          <cell r="G502" t="str">
            <v>Metering</v>
          </cell>
          <cell r="H502">
            <v>15</v>
          </cell>
          <cell r="I502">
            <v>0.8</v>
          </cell>
          <cell r="J502">
            <v>1</v>
          </cell>
        </row>
        <row r="503">
          <cell r="D503" t="str">
            <v>Electric potentiometer EWP 103</v>
          </cell>
          <cell r="E503">
            <v>1</v>
          </cell>
          <cell r="F503">
            <v>19</v>
          </cell>
          <cell r="G503" t="str">
            <v>Metering</v>
          </cell>
          <cell r="H503">
            <v>15</v>
          </cell>
          <cell r="I503">
            <v>0.8</v>
          </cell>
          <cell r="J503">
            <v>1</v>
          </cell>
        </row>
        <row r="504">
          <cell r="D504" t="str">
            <v>Electric potentiometer EWX 103</v>
          </cell>
          <cell r="E504">
            <v>1</v>
          </cell>
          <cell r="F504">
            <v>19</v>
          </cell>
          <cell r="G504" t="str">
            <v>Metering</v>
          </cell>
          <cell r="H504">
            <v>15</v>
          </cell>
          <cell r="I504">
            <v>0.8</v>
          </cell>
          <cell r="J504">
            <v>1</v>
          </cell>
        </row>
        <row r="505">
          <cell r="D505" t="str">
            <v>Electric regulator</v>
          </cell>
          <cell r="E505">
            <v>1</v>
          </cell>
          <cell r="F505">
            <v>4</v>
          </cell>
          <cell r="G505" t="str">
            <v>Machinery</v>
          </cell>
          <cell r="H505">
            <v>15</v>
          </cell>
          <cell r="I505">
            <v>0.8</v>
          </cell>
          <cell r="J505">
            <v>2</v>
          </cell>
        </row>
        <row r="506">
          <cell r="D506" t="str">
            <v xml:space="preserve">Electric regulator </v>
          </cell>
          <cell r="E506">
            <v>1</v>
          </cell>
          <cell r="F506">
            <v>4</v>
          </cell>
          <cell r="G506" t="str">
            <v>Machinery</v>
          </cell>
          <cell r="H506">
            <v>15</v>
          </cell>
          <cell r="I506">
            <v>0.8</v>
          </cell>
          <cell r="J506">
            <v>2</v>
          </cell>
        </row>
        <row r="507">
          <cell r="D507" t="str">
            <v>Electric regulator omk</v>
          </cell>
          <cell r="E507">
            <v>1</v>
          </cell>
          <cell r="F507">
            <v>4</v>
          </cell>
          <cell r="G507" t="str">
            <v>Machinery</v>
          </cell>
          <cell r="H507">
            <v>15</v>
          </cell>
          <cell r="I507">
            <v>0.8</v>
          </cell>
          <cell r="J507">
            <v>2</v>
          </cell>
        </row>
        <row r="508">
          <cell r="D508" t="str">
            <v>Electrical Pump</v>
          </cell>
          <cell r="E508">
            <v>1</v>
          </cell>
          <cell r="F508">
            <v>4</v>
          </cell>
          <cell r="G508" t="str">
            <v>Machinery</v>
          </cell>
          <cell r="H508">
            <v>15</v>
          </cell>
          <cell r="I508">
            <v>0.8</v>
          </cell>
          <cell r="J508">
            <v>2</v>
          </cell>
        </row>
        <row r="509">
          <cell r="D509" t="str">
            <v>Electromotor</v>
          </cell>
          <cell r="E509">
            <v>2</v>
          </cell>
          <cell r="F509">
            <v>4</v>
          </cell>
          <cell r="G509" t="str">
            <v>Machinery</v>
          </cell>
          <cell r="H509">
            <v>15</v>
          </cell>
          <cell r="I509">
            <v>0.8</v>
          </cell>
          <cell r="J509">
            <v>2</v>
          </cell>
        </row>
        <row r="510">
          <cell r="D510" t="str">
            <v xml:space="preserve">Electronic Bridge   </v>
          </cell>
          <cell r="E510">
            <v>1</v>
          </cell>
          <cell r="F510">
            <v>9</v>
          </cell>
          <cell r="G510" t="str">
            <v>Heavy Machinery</v>
          </cell>
          <cell r="H510">
            <v>25</v>
          </cell>
          <cell r="I510">
            <v>0.8</v>
          </cell>
          <cell r="J510">
            <v>2</v>
          </cell>
        </row>
        <row r="511">
          <cell r="D511" t="str">
            <v>Electronic bridge EQS 53</v>
          </cell>
          <cell r="E511">
            <v>1</v>
          </cell>
          <cell r="F511">
            <v>9</v>
          </cell>
          <cell r="G511" t="str">
            <v>Heavy Machinery</v>
          </cell>
          <cell r="H511">
            <v>25</v>
          </cell>
          <cell r="I511">
            <v>0.8</v>
          </cell>
          <cell r="J511">
            <v>2</v>
          </cell>
        </row>
        <row r="512">
          <cell r="D512" t="str">
            <v>Electronic bridge EQS-53</v>
          </cell>
          <cell r="E512">
            <v>1</v>
          </cell>
          <cell r="F512">
            <v>9</v>
          </cell>
          <cell r="G512" t="str">
            <v>Heavy Machinery</v>
          </cell>
          <cell r="H512">
            <v>25</v>
          </cell>
          <cell r="I512">
            <v>0.8</v>
          </cell>
          <cell r="J512">
            <v>2</v>
          </cell>
        </row>
        <row r="513">
          <cell r="D513" t="str">
            <v>Electronic Recorder</v>
          </cell>
          <cell r="E513">
            <v>1</v>
          </cell>
          <cell r="F513">
            <v>4</v>
          </cell>
          <cell r="G513" t="str">
            <v>Machinery</v>
          </cell>
          <cell r="H513">
            <v>15</v>
          </cell>
          <cell r="I513">
            <v>0.8</v>
          </cell>
          <cell r="J513">
            <v>2</v>
          </cell>
        </row>
        <row r="514">
          <cell r="D514" t="str">
            <v>Emery rock fi 300</v>
          </cell>
          <cell r="E514">
            <v>1</v>
          </cell>
          <cell r="F514">
            <v>13</v>
          </cell>
          <cell r="G514" t="str">
            <v>Other tools</v>
          </cell>
          <cell r="H514">
            <v>5</v>
          </cell>
          <cell r="I514">
            <v>0.9</v>
          </cell>
          <cell r="J514">
            <v>1</v>
          </cell>
        </row>
        <row r="515">
          <cell r="D515" t="str">
            <v>Emery rock fi 400</v>
          </cell>
          <cell r="E515">
            <v>1</v>
          </cell>
          <cell r="F515">
            <v>13</v>
          </cell>
          <cell r="G515" t="str">
            <v>Other tools</v>
          </cell>
          <cell r="H515">
            <v>5</v>
          </cell>
          <cell r="I515">
            <v>0.9</v>
          </cell>
          <cell r="J515">
            <v>1</v>
          </cell>
        </row>
        <row r="516">
          <cell r="D516" t="str">
            <v>Equipment  N.D. 6 AAGT</v>
          </cell>
          <cell r="E516">
            <v>1</v>
          </cell>
          <cell r="F516">
            <v>5</v>
          </cell>
          <cell r="G516" t="str">
            <v>Electric equipment</v>
          </cell>
          <cell r="H516">
            <v>8</v>
          </cell>
          <cell r="I516">
            <v>0.9</v>
          </cell>
          <cell r="J516">
            <v>1</v>
          </cell>
        </row>
        <row r="517">
          <cell r="D517" t="str">
            <v>Equipment F C 1790</v>
          </cell>
          <cell r="E517">
            <v>1</v>
          </cell>
          <cell r="F517">
            <v>5</v>
          </cell>
          <cell r="G517" t="str">
            <v>Electric equipment</v>
          </cell>
          <cell r="H517">
            <v>8</v>
          </cell>
          <cell r="I517">
            <v>0.9</v>
          </cell>
          <cell r="J517">
            <v>1</v>
          </cell>
        </row>
        <row r="518">
          <cell r="D518" t="str">
            <v>Equipment F Z T 401</v>
          </cell>
          <cell r="E518">
            <v>1</v>
          </cell>
          <cell r="F518">
            <v>5</v>
          </cell>
          <cell r="G518" t="str">
            <v>Electric equipment</v>
          </cell>
          <cell r="H518">
            <v>8</v>
          </cell>
          <cell r="I518">
            <v>0.9</v>
          </cell>
          <cell r="J518">
            <v>1</v>
          </cell>
        </row>
        <row r="519">
          <cell r="D519" t="str">
            <v>Equipment FL VZJ</v>
          </cell>
          <cell r="E519">
            <v>1</v>
          </cell>
          <cell r="F519">
            <v>5</v>
          </cell>
          <cell r="G519" t="str">
            <v>Electric equipment</v>
          </cell>
          <cell r="H519">
            <v>8</v>
          </cell>
          <cell r="I519">
            <v>0.9</v>
          </cell>
          <cell r="J519">
            <v>1</v>
          </cell>
        </row>
        <row r="520">
          <cell r="D520" t="str">
            <v>Equipment PL ETG</v>
          </cell>
          <cell r="E520">
            <v>1</v>
          </cell>
          <cell r="F520">
            <v>5</v>
          </cell>
          <cell r="G520" t="str">
            <v>Electric equipment</v>
          </cell>
          <cell r="H520">
            <v>8</v>
          </cell>
          <cell r="I520">
            <v>0.9</v>
          </cell>
          <cell r="J520">
            <v>1</v>
          </cell>
        </row>
        <row r="521">
          <cell r="D521" t="str">
            <v>Equipment PLC-10W</v>
          </cell>
          <cell r="E521">
            <v>1</v>
          </cell>
          <cell r="F521">
            <v>5</v>
          </cell>
          <cell r="G521" t="str">
            <v>Electric equipment</v>
          </cell>
          <cell r="H521">
            <v>8</v>
          </cell>
          <cell r="I521">
            <v>0.9</v>
          </cell>
          <cell r="J521">
            <v>1</v>
          </cell>
        </row>
        <row r="522">
          <cell r="D522" t="str">
            <v>Exciter ZL-110</v>
          </cell>
          <cell r="E522">
            <v>1</v>
          </cell>
          <cell r="F522">
            <v>9</v>
          </cell>
          <cell r="G522" t="str">
            <v>Heavy Machinery</v>
          </cell>
          <cell r="H522">
            <v>25</v>
          </cell>
          <cell r="I522">
            <v>0.8</v>
          </cell>
          <cell r="J522">
            <v>2</v>
          </cell>
        </row>
        <row r="523">
          <cell r="D523" t="str">
            <v>Exciter ZLG-70</v>
          </cell>
          <cell r="E523">
            <v>1</v>
          </cell>
          <cell r="F523">
            <v>9</v>
          </cell>
          <cell r="G523" t="str">
            <v>Heavy Machinery</v>
          </cell>
          <cell r="H523">
            <v>25</v>
          </cell>
          <cell r="I523">
            <v>0.8</v>
          </cell>
          <cell r="J523">
            <v>2</v>
          </cell>
        </row>
        <row r="524">
          <cell r="D524" t="str">
            <v>Extractor ventilator 6245-11</v>
          </cell>
          <cell r="E524">
            <v>1</v>
          </cell>
          <cell r="F524">
            <v>4</v>
          </cell>
          <cell r="G524" t="str">
            <v>Machinery</v>
          </cell>
          <cell r="H524">
            <v>15</v>
          </cell>
          <cell r="I524">
            <v>0.8</v>
          </cell>
          <cell r="J524">
            <v>2</v>
          </cell>
        </row>
        <row r="525">
          <cell r="D525" t="str">
            <v>Feeding automat Switch Gears</v>
          </cell>
          <cell r="E525">
            <v>1</v>
          </cell>
          <cell r="F525">
            <v>14</v>
          </cell>
          <cell r="G525" t="str">
            <v>Switch gear, Disch, Disconn.</v>
          </cell>
          <cell r="H525">
            <v>30</v>
          </cell>
          <cell r="I525">
            <v>0.75</v>
          </cell>
          <cell r="J525">
            <v>2</v>
          </cell>
        </row>
        <row r="526">
          <cell r="D526" t="str">
            <v>Filter</v>
          </cell>
          <cell r="E526">
            <v>2</v>
          </cell>
          <cell r="F526">
            <v>4</v>
          </cell>
          <cell r="G526" t="str">
            <v>Machinery</v>
          </cell>
          <cell r="H526">
            <v>15</v>
          </cell>
          <cell r="I526">
            <v>0.8</v>
          </cell>
          <cell r="J526">
            <v>2</v>
          </cell>
        </row>
        <row r="527">
          <cell r="D527" t="str">
            <v>Filter pump 6 DA 13-2</v>
          </cell>
          <cell r="E527">
            <v>1</v>
          </cell>
          <cell r="F527">
            <v>4</v>
          </cell>
          <cell r="G527" t="str">
            <v>Machinery</v>
          </cell>
          <cell r="H527">
            <v>15</v>
          </cell>
          <cell r="I527">
            <v>0.8</v>
          </cell>
          <cell r="J527">
            <v>2</v>
          </cell>
        </row>
        <row r="528">
          <cell r="D528" t="str">
            <v>Filter pump T.SV-50</v>
          </cell>
          <cell r="E528">
            <v>1</v>
          </cell>
          <cell r="F528">
            <v>9</v>
          </cell>
          <cell r="G528" t="str">
            <v>Heavy Machinery</v>
          </cell>
          <cell r="H528">
            <v>25</v>
          </cell>
          <cell r="I528">
            <v>0.8</v>
          </cell>
          <cell r="J528">
            <v>2</v>
          </cell>
        </row>
        <row r="529">
          <cell r="D529" t="str">
            <v>Fixer</v>
          </cell>
          <cell r="E529">
            <v>3</v>
          </cell>
          <cell r="F529">
            <v>13</v>
          </cell>
          <cell r="G529" t="str">
            <v>Other tools</v>
          </cell>
          <cell r="H529">
            <v>5</v>
          </cell>
          <cell r="I529">
            <v>0.9</v>
          </cell>
          <cell r="J529">
            <v>1</v>
          </cell>
        </row>
        <row r="530">
          <cell r="D530" t="str">
            <v>Forging machine</v>
          </cell>
          <cell r="E530">
            <v>1</v>
          </cell>
          <cell r="F530">
            <v>13</v>
          </cell>
          <cell r="G530" t="str">
            <v>Other tools</v>
          </cell>
          <cell r="H530">
            <v>5</v>
          </cell>
          <cell r="I530">
            <v>0.9</v>
          </cell>
          <cell r="J530">
            <v>1</v>
          </cell>
        </row>
        <row r="531">
          <cell r="D531" t="str">
            <v>Frequency condenser Y463-10/01</v>
          </cell>
          <cell r="E531">
            <v>1</v>
          </cell>
          <cell r="F531">
            <v>4</v>
          </cell>
          <cell r="G531" t="str">
            <v>Machinery</v>
          </cell>
          <cell r="H531">
            <v>15</v>
          </cell>
          <cell r="I531">
            <v>0.8</v>
          </cell>
          <cell r="J531">
            <v>2</v>
          </cell>
        </row>
        <row r="532">
          <cell r="D532" t="str">
            <v>Fuse TNRW2-35</v>
          </cell>
          <cell r="E532">
            <v>1</v>
          </cell>
          <cell r="F532">
            <v>13</v>
          </cell>
          <cell r="G532" t="str">
            <v>Other tools</v>
          </cell>
          <cell r="H532">
            <v>5</v>
          </cell>
          <cell r="I532">
            <v>0.9</v>
          </cell>
          <cell r="J532">
            <v>1</v>
          </cell>
        </row>
        <row r="533">
          <cell r="D533" t="str">
            <v>Gas pressure adjuster ASAP 25 m3/h</v>
          </cell>
          <cell r="E533">
            <v>1</v>
          </cell>
          <cell r="F533">
            <v>4</v>
          </cell>
          <cell r="G533" t="str">
            <v>Machinery</v>
          </cell>
          <cell r="H533">
            <v>15</v>
          </cell>
          <cell r="I533">
            <v>0.8</v>
          </cell>
          <cell r="J533">
            <v>2</v>
          </cell>
        </row>
        <row r="534">
          <cell r="D534" t="str">
            <v>Gas pressure adjuster T 643 TVB</v>
          </cell>
          <cell r="E534">
            <v>1</v>
          </cell>
          <cell r="F534">
            <v>4</v>
          </cell>
          <cell r="G534" t="str">
            <v>Machinery</v>
          </cell>
          <cell r="H534">
            <v>15</v>
          </cell>
          <cell r="I534">
            <v>0.8</v>
          </cell>
          <cell r="J534">
            <v>2</v>
          </cell>
        </row>
        <row r="535">
          <cell r="D535" t="str">
            <v>Gas protection Switch Gear SFG252KV/1250A</v>
          </cell>
          <cell r="E535">
            <v>1</v>
          </cell>
          <cell r="F535">
            <v>14</v>
          </cell>
          <cell r="G535" t="str">
            <v>Switch gear, Disch, Disconn.</v>
          </cell>
          <cell r="H535">
            <v>30</v>
          </cell>
          <cell r="I535">
            <v>0.75</v>
          </cell>
          <cell r="J535">
            <v>2</v>
          </cell>
        </row>
        <row r="536">
          <cell r="D536" t="str">
            <v>Gas quantity regulator</v>
          </cell>
          <cell r="E536">
            <v>1</v>
          </cell>
          <cell r="F536">
            <v>4</v>
          </cell>
          <cell r="G536" t="str">
            <v>Machinery</v>
          </cell>
          <cell r="H536">
            <v>15</v>
          </cell>
          <cell r="I536">
            <v>0.8</v>
          </cell>
          <cell r="J536">
            <v>2</v>
          </cell>
        </row>
        <row r="537">
          <cell r="D537" t="str">
            <v>Gas Switch Gear 40.5kV 1600A</v>
          </cell>
          <cell r="E537">
            <v>1</v>
          </cell>
          <cell r="F537">
            <v>14</v>
          </cell>
          <cell r="G537" t="str">
            <v>Switch gear, Disch, Disconn.</v>
          </cell>
          <cell r="H537">
            <v>30</v>
          </cell>
          <cell r="I537">
            <v>0.75</v>
          </cell>
          <cell r="J537">
            <v>2</v>
          </cell>
        </row>
        <row r="538">
          <cell r="D538" t="str">
            <v>Gas Switch Gear Sf6 126kV</v>
          </cell>
          <cell r="E538">
            <v>1</v>
          </cell>
          <cell r="F538">
            <v>14</v>
          </cell>
          <cell r="G538" t="str">
            <v>Switch gear, Disch, Disconn.</v>
          </cell>
          <cell r="H538">
            <v>30</v>
          </cell>
          <cell r="I538">
            <v>0.75</v>
          </cell>
          <cell r="J538">
            <v>2</v>
          </cell>
        </row>
        <row r="539">
          <cell r="D539" t="str">
            <v>Gas Switch Gear SFE 14/250 A</v>
          </cell>
          <cell r="E539">
            <v>1</v>
          </cell>
          <cell r="F539">
            <v>14</v>
          </cell>
          <cell r="G539" t="str">
            <v>Switch gear, Disch, Disconn.</v>
          </cell>
          <cell r="H539">
            <v>30</v>
          </cell>
          <cell r="I539">
            <v>0.75</v>
          </cell>
          <cell r="J539">
            <v>2</v>
          </cell>
        </row>
        <row r="540">
          <cell r="D540" t="str">
            <v>Gear oil electric pump</v>
          </cell>
          <cell r="E540">
            <v>1</v>
          </cell>
          <cell r="F540">
            <v>5</v>
          </cell>
          <cell r="G540" t="str">
            <v>Electric equipment</v>
          </cell>
          <cell r="H540">
            <v>8</v>
          </cell>
          <cell r="I540">
            <v>0.9</v>
          </cell>
          <cell r="J540">
            <v>1</v>
          </cell>
        </row>
        <row r="541">
          <cell r="D541" t="str">
            <v>Gear oil pump</v>
          </cell>
          <cell r="E541">
            <v>1</v>
          </cell>
          <cell r="F541">
            <v>4</v>
          </cell>
          <cell r="G541" t="str">
            <v>Machinery</v>
          </cell>
          <cell r="H541">
            <v>15</v>
          </cell>
          <cell r="I541">
            <v>0.8</v>
          </cell>
          <cell r="J541">
            <v>2</v>
          </cell>
        </row>
        <row r="542">
          <cell r="D542" t="str">
            <v xml:space="preserve">Gear pump  </v>
          </cell>
          <cell r="E542">
            <v>1</v>
          </cell>
          <cell r="F542">
            <v>4</v>
          </cell>
          <cell r="G542" t="str">
            <v>Machinery</v>
          </cell>
          <cell r="H542">
            <v>15</v>
          </cell>
          <cell r="I542">
            <v>0.8</v>
          </cell>
          <cell r="J542">
            <v>2</v>
          </cell>
        </row>
        <row r="543">
          <cell r="D543" t="str">
            <v>Gear pump 11/275 5,4 m3/h</v>
          </cell>
          <cell r="E543">
            <v>1</v>
          </cell>
          <cell r="F543">
            <v>4</v>
          </cell>
          <cell r="G543" t="str">
            <v>Machinery</v>
          </cell>
          <cell r="H543">
            <v>15</v>
          </cell>
          <cell r="I543">
            <v>0.8</v>
          </cell>
          <cell r="J543">
            <v>2</v>
          </cell>
        </row>
        <row r="544">
          <cell r="D544" t="str">
            <v>Gear pump KEB 2901174 m3/h</v>
          </cell>
          <cell r="E544">
            <v>1</v>
          </cell>
          <cell r="F544">
            <v>4</v>
          </cell>
          <cell r="G544" t="str">
            <v>Machinery</v>
          </cell>
          <cell r="H544">
            <v>15</v>
          </cell>
          <cell r="I544">
            <v>0.8</v>
          </cell>
          <cell r="J544">
            <v>2</v>
          </cell>
        </row>
        <row r="545">
          <cell r="D545" t="str">
            <v>Generator 12 MW</v>
          </cell>
          <cell r="E545">
            <v>1</v>
          </cell>
          <cell r="F545">
            <v>9</v>
          </cell>
          <cell r="G545" t="str">
            <v>Heavy Machinery</v>
          </cell>
          <cell r="H545">
            <v>25</v>
          </cell>
          <cell r="I545">
            <v>0.8</v>
          </cell>
          <cell r="J545">
            <v>2</v>
          </cell>
        </row>
        <row r="546">
          <cell r="D546" t="str">
            <v>Generator 25 MW</v>
          </cell>
          <cell r="E546">
            <v>1</v>
          </cell>
          <cell r="F546">
            <v>9</v>
          </cell>
          <cell r="G546" t="str">
            <v>Heavy Machinery</v>
          </cell>
          <cell r="H546">
            <v>25</v>
          </cell>
          <cell r="I546">
            <v>0.8</v>
          </cell>
          <cell r="J546">
            <v>2</v>
          </cell>
        </row>
        <row r="547">
          <cell r="D547" t="str">
            <v>Generator 60 MW</v>
          </cell>
          <cell r="E547">
            <v>1</v>
          </cell>
          <cell r="F547">
            <v>9</v>
          </cell>
          <cell r="G547" t="str">
            <v>Heavy Machinery</v>
          </cell>
          <cell r="H547">
            <v>25</v>
          </cell>
          <cell r="I547">
            <v>0.8</v>
          </cell>
          <cell r="J547">
            <v>2</v>
          </cell>
        </row>
        <row r="548">
          <cell r="D548" t="str">
            <v>Generator ET</v>
          </cell>
          <cell r="E548">
            <v>1</v>
          </cell>
          <cell r="F548">
            <v>4</v>
          </cell>
          <cell r="G548" t="str">
            <v>Machinery</v>
          </cell>
          <cell r="H548">
            <v>15</v>
          </cell>
          <cell r="I548">
            <v>0.8</v>
          </cell>
          <cell r="J548">
            <v>2</v>
          </cell>
        </row>
        <row r="549">
          <cell r="D549" t="str">
            <v>Generator for the soldering of the boiler</v>
          </cell>
          <cell r="E549">
            <v>1</v>
          </cell>
          <cell r="F549">
            <v>9</v>
          </cell>
          <cell r="G549" t="str">
            <v>Heavy Machinery</v>
          </cell>
          <cell r="H549">
            <v>25</v>
          </cell>
          <cell r="I549">
            <v>0.8</v>
          </cell>
          <cell r="J549">
            <v>2</v>
          </cell>
        </row>
        <row r="550">
          <cell r="D550" t="str">
            <v>Grinder with roller 4h-04</v>
          </cell>
          <cell r="E550">
            <v>1</v>
          </cell>
          <cell r="F550">
            <v>4</v>
          </cell>
          <cell r="G550" t="str">
            <v>Machinery</v>
          </cell>
          <cell r="H550">
            <v>15</v>
          </cell>
          <cell r="I550">
            <v>0.8</v>
          </cell>
          <cell r="J550">
            <v>2</v>
          </cell>
        </row>
        <row r="551">
          <cell r="D551" t="str">
            <v>Grinding machine</v>
          </cell>
          <cell r="E551">
            <v>1</v>
          </cell>
          <cell r="F551">
            <v>4</v>
          </cell>
          <cell r="G551" t="str">
            <v>Machinery</v>
          </cell>
          <cell r="H551">
            <v>15</v>
          </cell>
          <cell r="I551">
            <v>0.8</v>
          </cell>
          <cell r="J551">
            <v>2</v>
          </cell>
        </row>
        <row r="552">
          <cell r="D552" t="str">
            <v>H2SO4 96% storage facility</v>
          </cell>
          <cell r="E552">
            <v>1</v>
          </cell>
          <cell r="F552">
            <v>4</v>
          </cell>
          <cell r="G552" t="str">
            <v>Machinery</v>
          </cell>
          <cell r="H552">
            <v>15</v>
          </cell>
          <cell r="I552">
            <v>0.8</v>
          </cell>
          <cell r="J552">
            <v>2</v>
          </cell>
        </row>
        <row r="553">
          <cell r="D553" t="str">
            <v>Hall air conditioner TK2</v>
          </cell>
          <cell r="E553">
            <v>1</v>
          </cell>
          <cell r="F553">
            <v>4</v>
          </cell>
          <cell r="G553" t="str">
            <v>Machinery</v>
          </cell>
          <cell r="H553">
            <v>15</v>
          </cell>
          <cell r="I553">
            <v>0.8</v>
          </cell>
          <cell r="J553">
            <v>2</v>
          </cell>
        </row>
        <row r="554">
          <cell r="D554" t="str">
            <v>handy pressing pump</v>
          </cell>
          <cell r="E554">
            <v>1</v>
          </cell>
          <cell r="F554">
            <v>4</v>
          </cell>
          <cell r="G554" t="str">
            <v>Machinery</v>
          </cell>
          <cell r="H554">
            <v>15</v>
          </cell>
          <cell r="I554">
            <v>0.8</v>
          </cell>
          <cell r="J554">
            <v>2</v>
          </cell>
        </row>
        <row r="555">
          <cell r="D555" t="str">
            <v>Heater for chemical water of first level</v>
          </cell>
          <cell r="E555">
            <v>1</v>
          </cell>
          <cell r="F555">
            <v>9</v>
          </cell>
          <cell r="G555" t="str">
            <v>Heavy Machinery</v>
          </cell>
          <cell r="H555">
            <v>25</v>
          </cell>
          <cell r="I555">
            <v>0.8</v>
          </cell>
          <cell r="J555">
            <v>2</v>
          </cell>
        </row>
        <row r="556">
          <cell r="D556" t="str">
            <v>Heater for chemical water of second level</v>
          </cell>
          <cell r="E556">
            <v>1</v>
          </cell>
          <cell r="F556">
            <v>9</v>
          </cell>
          <cell r="G556" t="str">
            <v>Heavy Machinery</v>
          </cell>
          <cell r="H556">
            <v>25</v>
          </cell>
          <cell r="I556">
            <v>0.8</v>
          </cell>
          <cell r="J556">
            <v>2</v>
          </cell>
        </row>
        <row r="557">
          <cell r="D557" t="str">
            <v>Heater network pump</v>
          </cell>
          <cell r="E557">
            <v>1</v>
          </cell>
          <cell r="F557">
            <v>4</v>
          </cell>
          <cell r="G557" t="str">
            <v>Machinery</v>
          </cell>
          <cell r="H557">
            <v>15</v>
          </cell>
          <cell r="I557">
            <v>0.8</v>
          </cell>
          <cell r="J557">
            <v>2</v>
          </cell>
        </row>
        <row r="558">
          <cell r="D558" t="str">
            <v>Heaters Pl</v>
          </cell>
          <cell r="E558">
            <v>1</v>
          </cell>
          <cell r="F558">
            <v>9</v>
          </cell>
          <cell r="G558" t="str">
            <v>Heavy Machinery</v>
          </cell>
          <cell r="H558">
            <v>25</v>
          </cell>
          <cell r="I558">
            <v>0.8</v>
          </cell>
          <cell r="J558">
            <v>2</v>
          </cell>
        </row>
        <row r="559">
          <cell r="D559" t="str">
            <v>Heaters PM</v>
          </cell>
          <cell r="E559">
            <v>1</v>
          </cell>
          <cell r="F559">
            <v>9</v>
          </cell>
          <cell r="G559" t="str">
            <v>Heavy Machinery</v>
          </cell>
          <cell r="H559">
            <v>25</v>
          </cell>
          <cell r="I559">
            <v>0.8</v>
          </cell>
          <cell r="J559">
            <v>2</v>
          </cell>
        </row>
        <row r="560">
          <cell r="D560" t="str">
            <v>Heaters PU</v>
          </cell>
          <cell r="E560">
            <v>1</v>
          </cell>
          <cell r="F560">
            <v>9</v>
          </cell>
          <cell r="G560" t="str">
            <v>Heavy Machinery</v>
          </cell>
          <cell r="H560">
            <v>25</v>
          </cell>
          <cell r="I560">
            <v>0.8</v>
          </cell>
          <cell r="J560">
            <v>2</v>
          </cell>
        </row>
        <row r="561">
          <cell r="D561" t="str">
            <v>Heating system of the control room</v>
          </cell>
          <cell r="E561">
            <v>1</v>
          </cell>
          <cell r="F561">
            <v>9</v>
          </cell>
          <cell r="G561" t="str">
            <v>Heavy Machinery</v>
          </cell>
          <cell r="H561">
            <v>25</v>
          </cell>
          <cell r="I561">
            <v>0.8</v>
          </cell>
          <cell r="J561">
            <v>2</v>
          </cell>
        </row>
        <row r="562">
          <cell r="D562" t="str">
            <v>Helicoidal pump  3GY22/30</v>
          </cell>
          <cell r="E562">
            <v>1</v>
          </cell>
          <cell r="F562">
            <v>9</v>
          </cell>
          <cell r="G562" t="str">
            <v>Heavy Machinery</v>
          </cell>
          <cell r="H562">
            <v>25</v>
          </cell>
          <cell r="I562">
            <v>0.8</v>
          </cell>
          <cell r="J562">
            <v>2</v>
          </cell>
        </row>
        <row r="563">
          <cell r="D563" t="str">
            <v>Helicoidal pump  3GY5,4/31</v>
          </cell>
          <cell r="E563">
            <v>1</v>
          </cell>
          <cell r="F563">
            <v>9</v>
          </cell>
          <cell r="G563" t="str">
            <v>Heavy Machinery</v>
          </cell>
          <cell r="H563">
            <v>25</v>
          </cell>
          <cell r="I563">
            <v>0.8</v>
          </cell>
          <cell r="J563">
            <v>2</v>
          </cell>
        </row>
        <row r="564">
          <cell r="D564" t="str">
            <v>Helicoidal pump L.N. MA 100</v>
          </cell>
          <cell r="E564">
            <v>1</v>
          </cell>
          <cell r="F564">
            <v>9</v>
          </cell>
          <cell r="G564" t="str">
            <v>Heavy Machinery</v>
          </cell>
          <cell r="H564">
            <v>25</v>
          </cell>
          <cell r="I564">
            <v>0.8</v>
          </cell>
          <cell r="J564">
            <v>2</v>
          </cell>
        </row>
        <row r="565">
          <cell r="D565" t="str">
            <v>Helicoidal pump L.N. MA Hg 274</v>
          </cell>
          <cell r="E565">
            <v>1</v>
          </cell>
          <cell r="F565">
            <v>9</v>
          </cell>
          <cell r="G565" t="str">
            <v>Heavy Machinery</v>
          </cell>
          <cell r="H565">
            <v>25</v>
          </cell>
          <cell r="I565">
            <v>0.8</v>
          </cell>
          <cell r="J565">
            <v>2</v>
          </cell>
        </row>
        <row r="566">
          <cell r="D566" t="str">
            <v>High frequency condenser 0010</v>
          </cell>
          <cell r="E566">
            <v>1</v>
          </cell>
          <cell r="F566">
            <v>4</v>
          </cell>
          <cell r="G566" t="str">
            <v>Machinery</v>
          </cell>
          <cell r="H566">
            <v>15</v>
          </cell>
          <cell r="I566">
            <v>0.8</v>
          </cell>
          <cell r="J566">
            <v>2</v>
          </cell>
        </row>
        <row r="567">
          <cell r="D567" t="str">
            <v>High frequency motor generator</v>
          </cell>
          <cell r="E567">
            <v>1</v>
          </cell>
          <cell r="F567">
            <v>9</v>
          </cell>
          <cell r="G567" t="str">
            <v>Heavy Machinery</v>
          </cell>
          <cell r="H567">
            <v>25</v>
          </cell>
          <cell r="I567">
            <v>0.8</v>
          </cell>
          <cell r="J567">
            <v>2</v>
          </cell>
        </row>
        <row r="568">
          <cell r="D568" t="str">
            <v>Horizontal lathe</v>
          </cell>
          <cell r="E568">
            <v>1</v>
          </cell>
          <cell r="F568">
            <v>17</v>
          </cell>
          <cell r="G568" t="str">
            <v>Factory furniture</v>
          </cell>
          <cell r="H568">
            <v>20</v>
          </cell>
          <cell r="I568">
            <v>0.9</v>
          </cell>
          <cell r="J568">
            <v>1</v>
          </cell>
        </row>
        <row r="569">
          <cell r="D569" t="str">
            <v>Horizontal lathe SN 401</v>
          </cell>
          <cell r="E569">
            <v>1</v>
          </cell>
          <cell r="F569">
            <v>17</v>
          </cell>
          <cell r="G569" t="str">
            <v>Factory furniture</v>
          </cell>
          <cell r="H569">
            <v>20</v>
          </cell>
          <cell r="I569">
            <v>0.9</v>
          </cell>
          <cell r="J569">
            <v>1</v>
          </cell>
        </row>
        <row r="570">
          <cell r="D570" t="str">
            <v xml:space="preserve">Indicator  </v>
          </cell>
          <cell r="E570">
            <v>1</v>
          </cell>
          <cell r="F570">
            <v>19</v>
          </cell>
          <cell r="G570" t="str">
            <v>Metering</v>
          </cell>
          <cell r="H570">
            <v>15</v>
          </cell>
          <cell r="I570">
            <v>0.8</v>
          </cell>
          <cell r="J570">
            <v>1</v>
          </cell>
        </row>
        <row r="571">
          <cell r="D571" t="str">
            <v>Indicator O2</v>
          </cell>
          <cell r="E571">
            <v>1</v>
          </cell>
          <cell r="F571">
            <v>19</v>
          </cell>
          <cell r="G571" t="str">
            <v>Metering</v>
          </cell>
          <cell r="H571">
            <v>15</v>
          </cell>
          <cell r="I571">
            <v>0.8</v>
          </cell>
          <cell r="J571">
            <v>1</v>
          </cell>
        </row>
        <row r="572">
          <cell r="D572" t="str">
            <v>Inductive transmitter C7-107</v>
          </cell>
          <cell r="E572">
            <v>1</v>
          </cell>
          <cell r="F572">
            <v>4</v>
          </cell>
          <cell r="G572" t="str">
            <v>Machinery</v>
          </cell>
          <cell r="H572">
            <v>15</v>
          </cell>
          <cell r="I572">
            <v>0.8</v>
          </cell>
          <cell r="J572">
            <v>2</v>
          </cell>
        </row>
        <row r="573">
          <cell r="D573" t="str">
            <v>Inductive transmitter CF-107</v>
          </cell>
          <cell r="E573">
            <v>1</v>
          </cell>
          <cell r="F573">
            <v>4</v>
          </cell>
          <cell r="G573" t="str">
            <v>Machinery</v>
          </cell>
          <cell r="H573">
            <v>15</v>
          </cell>
          <cell r="I573">
            <v>0.8</v>
          </cell>
          <cell r="J573">
            <v>2</v>
          </cell>
        </row>
        <row r="574">
          <cell r="D574" t="str">
            <v>Inductive transmitter D 612</v>
          </cell>
          <cell r="E574">
            <v>1</v>
          </cell>
          <cell r="F574">
            <v>4</v>
          </cell>
          <cell r="G574" t="str">
            <v>Machinery</v>
          </cell>
          <cell r="H574">
            <v>15</v>
          </cell>
          <cell r="I574">
            <v>0.8</v>
          </cell>
          <cell r="J574">
            <v>2</v>
          </cell>
        </row>
        <row r="575">
          <cell r="D575" t="str">
            <v>Intermediate relay DZ-52</v>
          </cell>
          <cell r="E575">
            <v>1</v>
          </cell>
          <cell r="F575">
            <v>4</v>
          </cell>
          <cell r="G575" t="str">
            <v>Machinery</v>
          </cell>
          <cell r="H575">
            <v>15</v>
          </cell>
          <cell r="I575">
            <v>0.8</v>
          </cell>
          <cell r="J575">
            <v>2</v>
          </cell>
        </row>
        <row r="576">
          <cell r="D576" t="str">
            <v>Lighting board</v>
          </cell>
          <cell r="E576">
            <v>1</v>
          </cell>
          <cell r="F576">
            <v>4</v>
          </cell>
          <cell r="G576" t="str">
            <v>Machinery</v>
          </cell>
          <cell r="H576">
            <v>15</v>
          </cell>
          <cell r="I576">
            <v>0.8</v>
          </cell>
          <cell r="J576">
            <v>2</v>
          </cell>
        </row>
        <row r="577">
          <cell r="D577" t="str">
            <v>Lighting board XM-1</v>
          </cell>
          <cell r="E577">
            <v>1</v>
          </cell>
          <cell r="F577">
            <v>4</v>
          </cell>
          <cell r="G577" t="str">
            <v>Machinery</v>
          </cell>
          <cell r="H577">
            <v>15</v>
          </cell>
          <cell r="I577">
            <v>0.8</v>
          </cell>
          <cell r="J577">
            <v>2</v>
          </cell>
        </row>
        <row r="578">
          <cell r="D578" t="str">
            <v>Lighting panel XM-7</v>
          </cell>
          <cell r="E578">
            <v>1</v>
          </cell>
          <cell r="F578">
            <v>4</v>
          </cell>
          <cell r="G578" t="str">
            <v>Machinery</v>
          </cell>
          <cell r="H578">
            <v>15</v>
          </cell>
          <cell r="I578">
            <v>0.8</v>
          </cell>
          <cell r="J578">
            <v>2</v>
          </cell>
        </row>
        <row r="579">
          <cell r="D579" t="str">
            <v>Lighting transformer 220/36 V</v>
          </cell>
          <cell r="E579">
            <v>1</v>
          </cell>
          <cell r="F579">
            <v>4</v>
          </cell>
          <cell r="G579" t="str">
            <v>Machinery</v>
          </cell>
          <cell r="H579">
            <v>15</v>
          </cell>
          <cell r="I579">
            <v>0.8</v>
          </cell>
          <cell r="J579">
            <v>2</v>
          </cell>
        </row>
        <row r="580">
          <cell r="D580" t="str">
            <v>Lime crane 25 t</v>
          </cell>
          <cell r="E580">
            <v>1</v>
          </cell>
          <cell r="F580">
            <v>23</v>
          </cell>
          <cell r="G580" t="str">
            <v>Long life Machinery</v>
          </cell>
          <cell r="H580">
            <v>40</v>
          </cell>
          <cell r="I580">
            <v>0.85</v>
          </cell>
          <cell r="J580">
            <v>2</v>
          </cell>
        </row>
        <row r="581">
          <cell r="D581" t="str">
            <v>Lime doser o,1 m8</v>
          </cell>
          <cell r="E581">
            <v>1</v>
          </cell>
          <cell r="F581">
            <v>4</v>
          </cell>
          <cell r="G581" t="str">
            <v>Machinery</v>
          </cell>
          <cell r="H581">
            <v>15</v>
          </cell>
          <cell r="I581">
            <v>0.8</v>
          </cell>
          <cell r="J581">
            <v>2</v>
          </cell>
        </row>
        <row r="582">
          <cell r="D582" t="str">
            <v>Lime pump 108 t/h</v>
          </cell>
          <cell r="E582">
            <v>1</v>
          </cell>
          <cell r="F582">
            <v>4</v>
          </cell>
          <cell r="G582" t="str">
            <v>Machinery</v>
          </cell>
          <cell r="H582">
            <v>15</v>
          </cell>
          <cell r="I582">
            <v>0.8</v>
          </cell>
          <cell r="J582">
            <v>2</v>
          </cell>
        </row>
        <row r="583">
          <cell r="D583" t="str">
            <v>Limiter</v>
          </cell>
          <cell r="E583">
            <v>1</v>
          </cell>
          <cell r="F583">
            <v>4</v>
          </cell>
          <cell r="G583" t="str">
            <v>Machinery</v>
          </cell>
          <cell r="H583">
            <v>15</v>
          </cell>
          <cell r="I583">
            <v>0.8</v>
          </cell>
          <cell r="J583">
            <v>2</v>
          </cell>
        </row>
        <row r="584">
          <cell r="D584" t="str">
            <v>Line Trap</v>
          </cell>
          <cell r="E584">
            <v>2</v>
          </cell>
          <cell r="F584">
            <v>4</v>
          </cell>
          <cell r="G584" t="str">
            <v>Machinery</v>
          </cell>
          <cell r="H584">
            <v>15</v>
          </cell>
          <cell r="I584">
            <v>0.8</v>
          </cell>
          <cell r="J584">
            <v>2</v>
          </cell>
        </row>
        <row r="585">
          <cell r="D585" t="str">
            <v>Logometer ELZ-110</v>
          </cell>
          <cell r="E585">
            <v>1</v>
          </cell>
          <cell r="F585">
            <v>19</v>
          </cell>
          <cell r="G585" t="str">
            <v>Metering</v>
          </cell>
          <cell r="H585">
            <v>15</v>
          </cell>
          <cell r="I585">
            <v>0.8</v>
          </cell>
          <cell r="J585">
            <v>1</v>
          </cell>
        </row>
        <row r="586">
          <cell r="D586" t="str">
            <v>Low point electric pump</v>
          </cell>
          <cell r="E586">
            <v>1</v>
          </cell>
          <cell r="F586">
            <v>4</v>
          </cell>
          <cell r="G586" t="str">
            <v>Machinery</v>
          </cell>
          <cell r="H586">
            <v>15</v>
          </cell>
          <cell r="I586">
            <v>0.8</v>
          </cell>
          <cell r="J586">
            <v>2</v>
          </cell>
        </row>
        <row r="587">
          <cell r="D587" t="str">
            <v>Machine nr 3</v>
          </cell>
          <cell r="E587">
            <v>1</v>
          </cell>
          <cell r="F587">
            <v>23</v>
          </cell>
          <cell r="G587" t="str">
            <v>Long life Machinery</v>
          </cell>
          <cell r="H587">
            <v>40</v>
          </cell>
          <cell r="I587">
            <v>0.85</v>
          </cell>
          <cell r="J587">
            <v>2</v>
          </cell>
        </row>
        <row r="588">
          <cell r="D588" t="str">
            <v>Magnetic releaser Q10-10</v>
          </cell>
          <cell r="E588">
            <v>1</v>
          </cell>
          <cell r="F588">
            <v>4</v>
          </cell>
          <cell r="G588" t="str">
            <v>Machinery</v>
          </cell>
          <cell r="H588">
            <v>15</v>
          </cell>
          <cell r="I588">
            <v>0.8</v>
          </cell>
          <cell r="J588">
            <v>2</v>
          </cell>
        </row>
        <row r="589">
          <cell r="D589" t="str">
            <v>Magnetic releaser Q10-20</v>
          </cell>
          <cell r="E589">
            <v>1</v>
          </cell>
          <cell r="F589">
            <v>4</v>
          </cell>
          <cell r="G589" t="str">
            <v>Machinery</v>
          </cell>
          <cell r="H589">
            <v>15</v>
          </cell>
          <cell r="I589">
            <v>0.8</v>
          </cell>
          <cell r="J589">
            <v>2</v>
          </cell>
        </row>
        <row r="590">
          <cell r="D590" t="str">
            <v>Magnetic releaser Q54</v>
          </cell>
          <cell r="E590">
            <v>1</v>
          </cell>
          <cell r="F590">
            <v>4</v>
          </cell>
          <cell r="G590" t="str">
            <v>Machinery</v>
          </cell>
          <cell r="H590">
            <v>15</v>
          </cell>
          <cell r="I590">
            <v>0.8</v>
          </cell>
          <cell r="J590">
            <v>2</v>
          </cell>
        </row>
        <row r="591">
          <cell r="D591" t="str">
            <v>Magnetic releaser QC1-121</v>
          </cell>
          <cell r="E591">
            <v>1</v>
          </cell>
          <cell r="F591">
            <v>4</v>
          </cell>
          <cell r="G591" t="str">
            <v>Machinery</v>
          </cell>
          <cell r="H591">
            <v>15</v>
          </cell>
          <cell r="I591">
            <v>0.8</v>
          </cell>
          <cell r="J591">
            <v>2</v>
          </cell>
        </row>
        <row r="592">
          <cell r="D592" t="str">
            <v>Magnetic releaser QC1-2</v>
          </cell>
          <cell r="E592">
            <v>1</v>
          </cell>
          <cell r="F592">
            <v>4</v>
          </cell>
          <cell r="G592" t="str">
            <v>Machinery</v>
          </cell>
          <cell r="H592">
            <v>15</v>
          </cell>
          <cell r="I592">
            <v>0.8</v>
          </cell>
          <cell r="J592">
            <v>2</v>
          </cell>
        </row>
        <row r="593">
          <cell r="D593" t="str">
            <v>Magnetic releaser QS1</v>
          </cell>
          <cell r="E593">
            <v>1</v>
          </cell>
          <cell r="F593">
            <v>4</v>
          </cell>
          <cell r="G593" t="str">
            <v>Machinery</v>
          </cell>
          <cell r="H593">
            <v>15</v>
          </cell>
          <cell r="I593">
            <v>0.8</v>
          </cell>
          <cell r="J593">
            <v>2</v>
          </cell>
        </row>
        <row r="594">
          <cell r="D594" t="str">
            <v>Magnetic releaser QS2</v>
          </cell>
          <cell r="E594">
            <v>1</v>
          </cell>
          <cell r="F594">
            <v>4</v>
          </cell>
          <cell r="G594" t="str">
            <v>Machinery</v>
          </cell>
          <cell r="H594">
            <v>15</v>
          </cell>
          <cell r="I594">
            <v>0.8</v>
          </cell>
          <cell r="J594">
            <v>2</v>
          </cell>
        </row>
        <row r="595">
          <cell r="D595" t="str">
            <v>Main oil electric pump</v>
          </cell>
          <cell r="E595">
            <v>1</v>
          </cell>
          <cell r="F595">
            <v>9</v>
          </cell>
          <cell r="G595" t="str">
            <v>Heavy Machinery</v>
          </cell>
          <cell r="H595">
            <v>25</v>
          </cell>
          <cell r="I595">
            <v>0.8</v>
          </cell>
          <cell r="J595">
            <v>2</v>
          </cell>
        </row>
        <row r="596">
          <cell r="D596" t="str">
            <v>Manhole electric pump Y-D42-2</v>
          </cell>
          <cell r="E596">
            <v>1</v>
          </cell>
          <cell r="F596">
            <v>4</v>
          </cell>
          <cell r="G596" t="str">
            <v>Machinery</v>
          </cell>
          <cell r="H596">
            <v>15</v>
          </cell>
          <cell r="I596">
            <v>0.8</v>
          </cell>
          <cell r="J596">
            <v>2</v>
          </cell>
        </row>
        <row r="597">
          <cell r="D597" t="str">
            <v>Manometer</v>
          </cell>
          <cell r="E597">
            <v>1</v>
          </cell>
          <cell r="F597">
            <v>19</v>
          </cell>
          <cell r="G597" t="str">
            <v>Metering</v>
          </cell>
          <cell r="H597">
            <v>15</v>
          </cell>
          <cell r="I597">
            <v>0.8</v>
          </cell>
          <cell r="J597">
            <v>1</v>
          </cell>
        </row>
        <row r="598">
          <cell r="D598" t="str">
            <v>Mazout filter 446 Vv/cm2</v>
          </cell>
          <cell r="E598">
            <v>1</v>
          </cell>
          <cell r="F598">
            <v>4</v>
          </cell>
          <cell r="G598" t="str">
            <v>Machinery</v>
          </cell>
          <cell r="H598">
            <v>15</v>
          </cell>
          <cell r="I598">
            <v>0.8</v>
          </cell>
          <cell r="J598">
            <v>2</v>
          </cell>
        </row>
        <row r="599">
          <cell r="D599" t="str">
            <v>Mazout pressure measurer</v>
          </cell>
          <cell r="E599">
            <v>1</v>
          </cell>
          <cell r="F599">
            <v>19</v>
          </cell>
          <cell r="G599" t="str">
            <v>Metering</v>
          </cell>
          <cell r="H599">
            <v>15</v>
          </cell>
          <cell r="I599">
            <v>0.8</v>
          </cell>
          <cell r="J599">
            <v>1</v>
          </cell>
        </row>
        <row r="600">
          <cell r="D600" t="str">
            <v>Mazout quantity regulator</v>
          </cell>
          <cell r="E600">
            <v>1</v>
          </cell>
          <cell r="F600">
            <v>4</v>
          </cell>
          <cell r="G600" t="str">
            <v>Machinery</v>
          </cell>
          <cell r="H600">
            <v>15</v>
          </cell>
          <cell r="I600">
            <v>0.8</v>
          </cell>
          <cell r="J600">
            <v>2</v>
          </cell>
        </row>
        <row r="601">
          <cell r="D601" t="str">
            <v>Measure panel PLH</v>
          </cell>
          <cell r="E601">
            <v>1</v>
          </cell>
          <cell r="F601">
            <v>16</v>
          </cell>
          <cell r="G601" t="str">
            <v>Panel</v>
          </cell>
          <cell r="H601">
            <v>20</v>
          </cell>
          <cell r="I601">
            <v>0.8</v>
          </cell>
          <cell r="J601">
            <v>1</v>
          </cell>
        </row>
        <row r="602">
          <cell r="D602" t="str">
            <v>Meccanic saw</v>
          </cell>
          <cell r="E602">
            <v>1</v>
          </cell>
          <cell r="F602">
            <v>4</v>
          </cell>
          <cell r="G602" t="str">
            <v>Machinery</v>
          </cell>
          <cell r="H602">
            <v>15</v>
          </cell>
          <cell r="I602">
            <v>0.8</v>
          </cell>
          <cell r="J602">
            <v>2</v>
          </cell>
        </row>
        <row r="603">
          <cell r="D603" t="str">
            <v>Mechanical filter 20 t/h</v>
          </cell>
          <cell r="E603">
            <v>1</v>
          </cell>
          <cell r="F603">
            <v>4</v>
          </cell>
          <cell r="G603" t="str">
            <v>Machinery</v>
          </cell>
          <cell r="H603">
            <v>15</v>
          </cell>
          <cell r="I603">
            <v>0.8</v>
          </cell>
          <cell r="J603">
            <v>2</v>
          </cell>
        </row>
        <row r="604">
          <cell r="D604" t="str">
            <v>Mechanical filter SG - 3000   80t/h</v>
          </cell>
          <cell r="E604">
            <v>1</v>
          </cell>
          <cell r="F604">
            <v>4</v>
          </cell>
          <cell r="G604" t="str">
            <v>Machinery</v>
          </cell>
          <cell r="H604">
            <v>15</v>
          </cell>
          <cell r="I604">
            <v>0.8</v>
          </cell>
          <cell r="J604">
            <v>2</v>
          </cell>
        </row>
        <row r="605">
          <cell r="D605" t="str">
            <v>Metering panel</v>
          </cell>
          <cell r="E605">
            <v>1</v>
          </cell>
          <cell r="F605">
            <v>16</v>
          </cell>
          <cell r="G605" t="str">
            <v>Panel</v>
          </cell>
          <cell r="H605">
            <v>20</v>
          </cell>
          <cell r="I605">
            <v>0.8</v>
          </cell>
          <cell r="J605">
            <v>1</v>
          </cell>
        </row>
        <row r="606">
          <cell r="D606" t="str">
            <v>Milivoltmeter EFZ 110</v>
          </cell>
          <cell r="E606">
            <v>2</v>
          </cell>
          <cell r="F606">
            <v>19</v>
          </cell>
          <cell r="G606" t="str">
            <v>Metering</v>
          </cell>
          <cell r="H606">
            <v>15</v>
          </cell>
          <cell r="I606">
            <v>0.8</v>
          </cell>
          <cell r="J606">
            <v>1</v>
          </cell>
        </row>
        <row r="607">
          <cell r="D607" t="str">
            <v>Milling machine TOSS</v>
          </cell>
          <cell r="E607">
            <v>1</v>
          </cell>
          <cell r="F607">
            <v>4</v>
          </cell>
          <cell r="G607" t="str">
            <v>Machinery</v>
          </cell>
          <cell r="H607">
            <v>15</v>
          </cell>
          <cell r="I607">
            <v>0.8</v>
          </cell>
          <cell r="J607">
            <v>2</v>
          </cell>
        </row>
        <row r="608">
          <cell r="D608" t="str">
            <v>Motor panel te RX</v>
          </cell>
          <cell r="E608">
            <v>1</v>
          </cell>
          <cell r="F608">
            <v>13</v>
          </cell>
          <cell r="G608" t="str">
            <v>Other tools</v>
          </cell>
          <cell r="H608">
            <v>5</v>
          </cell>
          <cell r="I608">
            <v>0.9</v>
          </cell>
          <cell r="J608">
            <v>1</v>
          </cell>
        </row>
        <row r="609">
          <cell r="D609" t="str">
            <v>Multi point Switch Gears FK 1|4</v>
          </cell>
          <cell r="E609">
            <v>2</v>
          </cell>
          <cell r="F609">
            <v>14</v>
          </cell>
          <cell r="G609" t="str">
            <v>Switch gear, Disch, Disconn.</v>
          </cell>
          <cell r="H609">
            <v>30</v>
          </cell>
          <cell r="I609">
            <v>0.75</v>
          </cell>
          <cell r="J609">
            <v>2</v>
          </cell>
        </row>
        <row r="610">
          <cell r="D610" t="str">
            <v>Multi point Switch Gears FK 6</v>
          </cell>
          <cell r="E610">
            <v>1</v>
          </cell>
          <cell r="F610">
            <v>14</v>
          </cell>
          <cell r="G610" t="str">
            <v>Switch gear, Disch, Disconn.</v>
          </cell>
          <cell r="H610">
            <v>30</v>
          </cell>
          <cell r="I610">
            <v>0.75</v>
          </cell>
          <cell r="J610">
            <v>2</v>
          </cell>
        </row>
        <row r="611">
          <cell r="D611" t="str">
            <v>Multipoint sentinel</v>
          </cell>
          <cell r="E611">
            <v>1</v>
          </cell>
          <cell r="F611">
            <v>19</v>
          </cell>
          <cell r="G611" t="str">
            <v>Metering</v>
          </cell>
          <cell r="H611">
            <v>15</v>
          </cell>
          <cell r="I611">
            <v>0.8</v>
          </cell>
          <cell r="J611">
            <v>1</v>
          </cell>
        </row>
        <row r="612">
          <cell r="D612" t="str">
            <v>Multipoint Switch gears</v>
          </cell>
          <cell r="E612">
            <v>2</v>
          </cell>
          <cell r="F612">
            <v>14</v>
          </cell>
          <cell r="G612" t="str">
            <v>Switch gear, Disch, Disconn.</v>
          </cell>
          <cell r="H612">
            <v>30</v>
          </cell>
          <cell r="I612">
            <v>0.75</v>
          </cell>
          <cell r="J612">
            <v>2</v>
          </cell>
        </row>
        <row r="613">
          <cell r="D613" t="str">
            <v xml:space="preserve">Na3PO4 0,4 m3 storage facility </v>
          </cell>
          <cell r="E613">
            <v>1</v>
          </cell>
          <cell r="F613">
            <v>9</v>
          </cell>
          <cell r="G613" t="str">
            <v>Heavy Machinery</v>
          </cell>
          <cell r="H613">
            <v>25</v>
          </cell>
          <cell r="I613">
            <v>0.8</v>
          </cell>
          <cell r="J613">
            <v>2</v>
          </cell>
        </row>
        <row r="614">
          <cell r="D614" t="str">
            <v>Nacl pump 100 t/h</v>
          </cell>
          <cell r="E614">
            <v>1</v>
          </cell>
          <cell r="F614">
            <v>4</v>
          </cell>
          <cell r="G614" t="str">
            <v>Machinery</v>
          </cell>
          <cell r="H614">
            <v>15</v>
          </cell>
          <cell r="I614">
            <v>0.8</v>
          </cell>
          <cell r="J614">
            <v>2</v>
          </cell>
        </row>
        <row r="615">
          <cell r="D615" t="str">
            <v>Nacl pump 50 t/h</v>
          </cell>
          <cell r="E615">
            <v>1</v>
          </cell>
          <cell r="F615">
            <v>4</v>
          </cell>
          <cell r="G615" t="str">
            <v>Machinery</v>
          </cell>
          <cell r="H615">
            <v>15</v>
          </cell>
          <cell r="I615">
            <v>0.8</v>
          </cell>
          <cell r="J615">
            <v>2</v>
          </cell>
        </row>
        <row r="616">
          <cell r="D616" t="str">
            <v>NaOH 30 t/h pump</v>
          </cell>
          <cell r="E616">
            <v>1</v>
          </cell>
          <cell r="F616">
            <v>4</v>
          </cell>
          <cell r="G616" t="str">
            <v>Machinery</v>
          </cell>
          <cell r="H616">
            <v>15</v>
          </cell>
          <cell r="I616">
            <v>0.8</v>
          </cell>
          <cell r="J616">
            <v>2</v>
          </cell>
        </row>
        <row r="617">
          <cell r="D617" t="str">
            <v>Ng PL type JG-100-1</v>
          </cell>
          <cell r="E617">
            <v>1</v>
          </cell>
          <cell r="F617">
            <v>4</v>
          </cell>
          <cell r="G617" t="str">
            <v>Machinery</v>
          </cell>
          <cell r="H617">
            <v>15</v>
          </cell>
          <cell r="I617">
            <v>0.8</v>
          </cell>
          <cell r="J617">
            <v>2</v>
          </cell>
        </row>
        <row r="618">
          <cell r="D618" t="str">
            <v>Ng PM type JG-80-1</v>
          </cell>
          <cell r="E618">
            <v>1</v>
          </cell>
          <cell r="F618">
            <v>4</v>
          </cell>
          <cell r="G618" t="str">
            <v>Machinery</v>
          </cell>
          <cell r="H618">
            <v>15</v>
          </cell>
          <cell r="I618">
            <v>0.8</v>
          </cell>
          <cell r="J618">
            <v>2</v>
          </cell>
        </row>
        <row r="619">
          <cell r="D619" t="str">
            <v>Ng PU type JG-40-1</v>
          </cell>
          <cell r="E619">
            <v>1</v>
          </cell>
          <cell r="F619">
            <v>4</v>
          </cell>
          <cell r="G619" t="str">
            <v>Machinery</v>
          </cell>
          <cell r="H619">
            <v>15</v>
          </cell>
          <cell r="I619">
            <v>0.8</v>
          </cell>
          <cell r="J619">
            <v>2</v>
          </cell>
        </row>
        <row r="620">
          <cell r="D620" t="str">
            <v>NH3 S-43 pump</v>
          </cell>
          <cell r="E620">
            <v>1</v>
          </cell>
          <cell r="F620">
            <v>4</v>
          </cell>
          <cell r="G620" t="str">
            <v>Machinery</v>
          </cell>
          <cell r="H620">
            <v>15</v>
          </cell>
          <cell r="I620">
            <v>0.8</v>
          </cell>
          <cell r="J620">
            <v>2</v>
          </cell>
        </row>
        <row r="621">
          <cell r="D621" t="str">
            <v>O2s analyser</v>
          </cell>
          <cell r="E621">
            <v>1</v>
          </cell>
          <cell r="F621">
            <v>4</v>
          </cell>
          <cell r="G621" t="str">
            <v>Machinery</v>
          </cell>
          <cell r="H621">
            <v>15</v>
          </cell>
          <cell r="I621">
            <v>0.8</v>
          </cell>
          <cell r="J621">
            <v>2</v>
          </cell>
        </row>
        <row r="622">
          <cell r="D622" t="str">
            <v>Oil cooler</v>
          </cell>
          <cell r="E622">
            <v>1</v>
          </cell>
          <cell r="F622">
            <v>4</v>
          </cell>
          <cell r="G622" t="str">
            <v>Machinery</v>
          </cell>
          <cell r="H622">
            <v>15</v>
          </cell>
          <cell r="I622">
            <v>0.8</v>
          </cell>
          <cell r="J622">
            <v>2</v>
          </cell>
        </row>
        <row r="623">
          <cell r="D623" t="str">
            <v>Oil cooler type DB-65-1</v>
          </cell>
          <cell r="E623">
            <v>1</v>
          </cell>
          <cell r="F623">
            <v>4</v>
          </cell>
          <cell r="G623" t="str">
            <v>Machinery</v>
          </cell>
          <cell r="H623">
            <v>15</v>
          </cell>
          <cell r="I623">
            <v>0.8</v>
          </cell>
          <cell r="J623">
            <v>2</v>
          </cell>
        </row>
        <row r="624">
          <cell r="D624" t="str">
            <v>Oil cooler type YL-38-1</v>
          </cell>
          <cell r="E624">
            <v>1</v>
          </cell>
          <cell r="F624">
            <v>4</v>
          </cell>
          <cell r="G624" t="str">
            <v>Machinery</v>
          </cell>
          <cell r="H624">
            <v>15</v>
          </cell>
          <cell r="I624">
            <v>0.8</v>
          </cell>
          <cell r="J624">
            <v>2</v>
          </cell>
        </row>
        <row r="625">
          <cell r="D625" t="str">
            <v>Oil electric pump type DA-8+7</v>
          </cell>
          <cell r="E625">
            <v>1</v>
          </cell>
          <cell r="F625">
            <v>4</v>
          </cell>
          <cell r="G625" t="str">
            <v>Machinery</v>
          </cell>
          <cell r="H625">
            <v>15</v>
          </cell>
          <cell r="I625">
            <v>0.8</v>
          </cell>
          <cell r="J625">
            <v>2</v>
          </cell>
        </row>
        <row r="626">
          <cell r="D626" t="str">
            <v>Oil electric pump type GY 5-6</v>
          </cell>
          <cell r="E626">
            <v>1</v>
          </cell>
          <cell r="F626">
            <v>4</v>
          </cell>
          <cell r="G626" t="str">
            <v>Machinery</v>
          </cell>
          <cell r="H626">
            <v>15</v>
          </cell>
          <cell r="I626">
            <v>0.8</v>
          </cell>
          <cell r="J626">
            <v>2</v>
          </cell>
        </row>
        <row r="627">
          <cell r="D627" t="str">
            <v>Oil filter 1-2G</v>
          </cell>
          <cell r="E627">
            <v>1</v>
          </cell>
          <cell r="F627">
            <v>4</v>
          </cell>
          <cell r="G627" t="str">
            <v>Machinery</v>
          </cell>
          <cell r="H627">
            <v>15</v>
          </cell>
          <cell r="I627">
            <v>0.8</v>
          </cell>
          <cell r="J627">
            <v>2</v>
          </cell>
        </row>
        <row r="628">
          <cell r="D628" t="str">
            <v>Oil filter Y-50</v>
          </cell>
          <cell r="E628">
            <v>1</v>
          </cell>
          <cell r="F628">
            <v>4</v>
          </cell>
          <cell r="G628" t="str">
            <v>Machinery</v>
          </cell>
          <cell r="H628">
            <v>15</v>
          </cell>
          <cell r="I628">
            <v>0.8</v>
          </cell>
          <cell r="J628">
            <v>2</v>
          </cell>
        </row>
        <row r="629">
          <cell r="D629" t="str">
            <v>Oil pression relay</v>
          </cell>
          <cell r="E629">
            <v>1</v>
          </cell>
          <cell r="F629">
            <v>4</v>
          </cell>
          <cell r="G629" t="str">
            <v>Machinery</v>
          </cell>
          <cell r="H629">
            <v>15</v>
          </cell>
          <cell r="I629">
            <v>0.8</v>
          </cell>
          <cell r="J629">
            <v>2</v>
          </cell>
        </row>
        <row r="630">
          <cell r="D630" t="str">
            <v>Oil pump 45 t/h</v>
          </cell>
          <cell r="E630">
            <v>1</v>
          </cell>
          <cell r="F630">
            <v>4</v>
          </cell>
          <cell r="G630" t="str">
            <v>Machinery</v>
          </cell>
          <cell r="H630">
            <v>15</v>
          </cell>
          <cell r="I630">
            <v>0.8</v>
          </cell>
          <cell r="J630">
            <v>2</v>
          </cell>
        </row>
        <row r="631">
          <cell r="D631" t="str">
            <v>Oil Switch Gear 8 v 7-26</v>
          </cell>
          <cell r="E631">
            <v>1</v>
          </cell>
          <cell r="F631">
            <v>14</v>
          </cell>
          <cell r="G631" t="str">
            <v>Switch gear, Disch, Disconn.</v>
          </cell>
          <cell r="H631">
            <v>30</v>
          </cell>
          <cell r="I631">
            <v>0.75</v>
          </cell>
          <cell r="J631">
            <v>2</v>
          </cell>
        </row>
        <row r="632">
          <cell r="D632" t="str">
            <v>Oil Switch Gear HPCE 1250 A</v>
          </cell>
          <cell r="E632">
            <v>1</v>
          </cell>
          <cell r="F632">
            <v>14</v>
          </cell>
          <cell r="G632" t="str">
            <v>Switch gear, Disch, Disconn.</v>
          </cell>
          <cell r="H632">
            <v>30</v>
          </cell>
          <cell r="I632">
            <v>0.75</v>
          </cell>
          <cell r="J632">
            <v>2</v>
          </cell>
        </row>
        <row r="633">
          <cell r="D633" t="str">
            <v>Oil Switch Gear SN1  600/1000A</v>
          </cell>
          <cell r="E633">
            <v>1</v>
          </cell>
          <cell r="F633">
            <v>14</v>
          </cell>
          <cell r="G633" t="str">
            <v>Switch gear, Disch, Disconn.</v>
          </cell>
          <cell r="H633">
            <v>30</v>
          </cell>
          <cell r="I633">
            <v>0.75</v>
          </cell>
          <cell r="J633">
            <v>2</v>
          </cell>
        </row>
        <row r="634">
          <cell r="D634" t="str">
            <v>Oil Switch Gear SN2 -10  1000 A</v>
          </cell>
          <cell r="E634">
            <v>1</v>
          </cell>
          <cell r="F634">
            <v>14</v>
          </cell>
          <cell r="G634" t="str">
            <v>Switch gear, Disch, Disconn.</v>
          </cell>
          <cell r="H634">
            <v>30</v>
          </cell>
          <cell r="I634">
            <v>0.75</v>
          </cell>
          <cell r="J634">
            <v>2</v>
          </cell>
        </row>
        <row r="635">
          <cell r="D635" t="str">
            <v>Oil Switch Gear SN-2-10 4000 A</v>
          </cell>
          <cell r="E635">
            <v>1</v>
          </cell>
          <cell r="F635">
            <v>14</v>
          </cell>
          <cell r="G635" t="str">
            <v>Switch gear, Disch, Disconn.</v>
          </cell>
          <cell r="H635">
            <v>30</v>
          </cell>
          <cell r="I635">
            <v>0.75</v>
          </cell>
          <cell r="J635">
            <v>2</v>
          </cell>
        </row>
        <row r="636">
          <cell r="D636" t="str">
            <v>Oil Switch Gear SN3-106  3000 A</v>
          </cell>
          <cell r="E636">
            <v>1</v>
          </cell>
          <cell r="F636">
            <v>14</v>
          </cell>
          <cell r="G636" t="str">
            <v>Switch gear, Disch, Disconn.</v>
          </cell>
          <cell r="H636">
            <v>30</v>
          </cell>
          <cell r="I636">
            <v>0.75</v>
          </cell>
          <cell r="J636">
            <v>2</v>
          </cell>
        </row>
        <row r="637">
          <cell r="D637" t="str">
            <v>Oil Switch Gear SN4-10 4000 A</v>
          </cell>
          <cell r="E637">
            <v>1</v>
          </cell>
          <cell r="F637">
            <v>14</v>
          </cell>
          <cell r="G637" t="str">
            <v>Switch gear, Disch, Disconn.</v>
          </cell>
          <cell r="H637">
            <v>30</v>
          </cell>
          <cell r="I637">
            <v>0.75</v>
          </cell>
          <cell r="J637">
            <v>2</v>
          </cell>
        </row>
        <row r="638">
          <cell r="D638" t="str">
            <v>Oil Switch Gear SW3-110</v>
          </cell>
          <cell r="E638">
            <v>1</v>
          </cell>
          <cell r="F638">
            <v>14</v>
          </cell>
          <cell r="G638" t="str">
            <v>Switch gear, Disch, Disconn.</v>
          </cell>
          <cell r="H638">
            <v>30</v>
          </cell>
          <cell r="I638">
            <v>0.75</v>
          </cell>
          <cell r="J638">
            <v>2</v>
          </cell>
        </row>
        <row r="639">
          <cell r="D639" t="str">
            <v>Oil Switch Gear SW6 220 kv</v>
          </cell>
          <cell r="E639">
            <v>1</v>
          </cell>
          <cell r="F639">
            <v>14</v>
          </cell>
          <cell r="G639" t="str">
            <v>Switch gear, Disch, Disconn.</v>
          </cell>
          <cell r="H639">
            <v>30</v>
          </cell>
          <cell r="I639">
            <v>0.75</v>
          </cell>
          <cell r="J639">
            <v>2</v>
          </cell>
        </row>
        <row r="640">
          <cell r="D640" t="str">
            <v>Oil Switch Gear SW6 35 kv/110W</v>
          </cell>
          <cell r="E640">
            <v>1</v>
          </cell>
          <cell r="F640">
            <v>14</v>
          </cell>
          <cell r="G640" t="str">
            <v>Switch gear, Disch, Disconn.</v>
          </cell>
          <cell r="H640">
            <v>30</v>
          </cell>
          <cell r="I640">
            <v>0.75</v>
          </cell>
          <cell r="J640">
            <v>2</v>
          </cell>
        </row>
        <row r="641">
          <cell r="D641" t="str">
            <v>Oil Switch Gear YP4 220 kw</v>
          </cell>
          <cell r="E641">
            <v>1</v>
          </cell>
          <cell r="F641">
            <v>14</v>
          </cell>
          <cell r="G641" t="str">
            <v>Switch gear, Disch, Disconn.</v>
          </cell>
          <cell r="H641">
            <v>30</v>
          </cell>
          <cell r="I641">
            <v>0.75</v>
          </cell>
          <cell r="J641">
            <v>2</v>
          </cell>
        </row>
        <row r="642">
          <cell r="D642" t="str">
            <v>Oil Switch Gears panel SW3</v>
          </cell>
          <cell r="E642">
            <v>1</v>
          </cell>
          <cell r="F642">
            <v>14</v>
          </cell>
          <cell r="G642" t="str">
            <v>Switch gear, Disch, Disconn.</v>
          </cell>
          <cell r="H642">
            <v>30</v>
          </cell>
          <cell r="I642">
            <v>0.75</v>
          </cell>
          <cell r="J642">
            <v>2</v>
          </cell>
        </row>
        <row r="643">
          <cell r="D643" t="str">
            <v>Oil tank 35 m3</v>
          </cell>
          <cell r="E643">
            <v>1</v>
          </cell>
          <cell r="F643">
            <v>23</v>
          </cell>
          <cell r="G643" t="str">
            <v>Long life Machinery</v>
          </cell>
          <cell r="H643">
            <v>40</v>
          </cell>
          <cell r="I643">
            <v>0.85</v>
          </cell>
          <cell r="J643">
            <v>2</v>
          </cell>
        </row>
        <row r="644">
          <cell r="D644" t="str">
            <v>Oil turbopump</v>
          </cell>
          <cell r="E644">
            <v>1</v>
          </cell>
          <cell r="F644">
            <v>4</v>
          </cell>
          <cell r="G644" t="str">
            <v>Machinery</v>
          </cell>
          <cell r="H644">
            <v>15</v>
          </cell>
          <cell r="I644">
            <v>0.8</v>
          </cell>
          <cell r="J644">
            <v>2</v>
          </cell>
        </row>
        <row r="645">
          <cell r="D645" t="str">
            <v>Oil turbopump type PG-12-150</v>
          </cell>
          <cell r="E645">
            <v>1</v>
          </cell>
          <cell r="F645">
            <v>4</v>
          </cell>
          <cell r="G645" t="str">
            <v>Machinery</v>
          </cell>
          <cell r="H645">
            <v>15</v>
          </cell>
          <cell r="I645">
            <v>0.8</v>
          </cell>
          <cell r="J645">
            <v>2</v>
          </cell>
        </row>
        <row r="646">
          <cell r="D646" t="str">
            <v>Oil valve KMJ 2</v>
          </cell>
          <cell r="E646">
            <v>1</v>
          </cell>
          <cell r="F646">
            <v>13</v>
          </cell>
          <cell r="G646" t="str">
            <v>Other tools</v>
          </cell>
          <cell r="H646">
            <v>5</v>
          </cell>
          <cell r="I646">
            <v>0.9</v>
          </cell>
          <cell r="J646">
            <v>1</v>
          </cell>
        </row>
        <row r="647">
          <cell r="D647" t="str">
            <v>One-phase Disconnector 35 KV</v>
          </cell>
          <cell r="E647">
            <v>1</v>
          </cell>
          <cell r="F647">
            <v>14</v>
          </cell>
          <cell r="G647" t="str">
            <v>Switch gear, Disch, Disconn.</v>
          </cell>
          <cell r="H647">
            <v>30</v>
          </cell>
          <cell r="I647">
            <v>0.75</v>
          </cell>
          <cell r="J647">
            <v>2</v>
          </cell>
        </row>
        <row r="648">
          <cell r="D648" t="str">
            <v>One-phase Disconnector 6 KV</v>
          </cell>
          <cell r="E648">
            <v>1</v>
          </cell>
          <cell r="F648">
            <v>14</v>
          </cell>
          <cell r="G648" t="str">
            <v>Switch gear, Disch, Disconn.</v>
          </cell>
          <cell r="H648">
            <v>30</v>
          </cell>
          <cell r="I648">
            <v>0.75</v>
          </cell>
          <cell r="J648">
            <v>2</v>
          </cell>
        </row>
        <row r="649">
          <cell r="D649" t="str">
            <v>One-phase Disconnector G W 2</v>
          </cell>
          <cell r="E649">
            <v>1</v>
          </cell>
          <cell r="F649">
            <v>14</v>
          </cell>
          <cell r="G649" t="str">
            <v>Switch gear, Disch, Disconn.</v>
          </cell>
          <cell r="H649">
            <v>30</v>
          </cell>
          <cell r="I649">
            <v>0.75</v>
          </cell>
          <cell r="J649">
            <v>2</v>
          </cell>
        </row>
        <row r="650">
          <cell r="D650" t="str">
            <v>One-phase Disconnector G W 2 -1100</v>
          </cell>
          <cell r="E650">
            <v>1</v>
          </cell>
          <cell r="F650">
            <v>14</v>
          </cell>
          <cell r="G650" t="str">
            <v>Switch gear, Disch, Disconn.</v>
          </cell>
          <cell r="H650">
            <v>30</v>
          </cell>
          <cell r="I650">
            <v>0.75</v>
          </cell>
          <cell r="J650">
            <v>2</v>
          </cell>
        </row>
        <row r="651">
          <cell r="D651" t="str">
            <v>Operational air compressor</v>
          </cell>
          <cell r="E651">
            <v>2</v>
          </cell>
          <cell r="F651">
            <v>9</v>
          </cell>
          <cell r="G651" t="str">
            <v>Heavy Machinery</v>
          </cell>
          <cell r="H651">
            <v>25</v>
          </cell>
          <cell r="I651">
            <v>0.8</v>
          </cell>
          <cell r="J651">
            <v>2</v>
          </cell>
        </row>
        <row r="652">
          <cell r="D652" t="str">
            <v>Oscilloscope</v>
          </cell>
          <cell r="E652">
            <v>1</v>
          </cell>
          <cell r="F652">
            <v>5</v>
          </cell>
          <cell r="G652" t="str">
            <v>Electric equipment</v>
          </cell>
          <cell r="H652">
            <v>8</v>
          </cell>
          <cell r="I652">
            <v>0.9</v>
          </cell>
          <cell r="J652">
            <v>1</v>
          </cell>
        </row>
        <row r="653">
          <cell r="D653" t="str">
            <v>Oval wheel equipment</v>
          </cell>
          <cell r="E653">
            <v>1</v>
          </cell>
          <cell r="F653">
            <v>4</v>
          </cell>
          <cell r="G653" t="str">
            <v>Machinery</v>
          </cell>
          <cell r="H653">
            <v>15</v>
          </cell>
          <cell r="I653">
            <v>0.8</v>
          </cell>
          <cell r="J653">
            <v>2</v>
          </cell>
        </row>
        <row r="654">
          <cell r="D654" t="str">
            <v>Oxygen measurer EQX 1</v>
          </cell>
          <cell r="E654">
            <v>1</v>
          </cell>
          <cell r="F654">
            <v>19</v>
          </cell>
          <cell r="G654" t="str">
            <v>Metering</v>
          </cell>
          <cell r="H654">
            <v>15</v>
          </cell>
          <cell r="I654">
            <v>0.8</v>
          </cell>
          <cell r="J654">
            <v>1</v>
          </cell>
        </row>
        <row r="655">
          <cell r="D655" t="str">
            <v>Package feeder Switch Gears</v>
          </cell>
          <cell r="E655">
            <v>2</v>
          </cell>
          <cell r="F655">
            <v>14</v>
          </cell>
          <cell r="G655" t="str">
            <v>Switch gear, Disch, Disconn.</v>
          </cell>
          <cell r="H655">
            <v>30</v>
          </cell>
          <cell r="I655">
            <v>0.75</v>
          </cell>
          <cell r="J655">
            <v>2</v>
          </cell>
        </row>
        <row r="656">
          <cell r="D656" t="str">
            <v>Panel GH-1</v>
          </cell>
          <cell r="E656">
            <v>1</v>
          </cell>
          <cell r="F656">
            <v>16</v>
          </cell>
          <cell r="G656" t="str">
            <v>Panel</v>
          </cell>
          <cell r="H656">
            <v>20</v>
          </cell>
          <cell r="I656">
            <v>0.8</v>
          </cell>
          <cell r="J656">
            <v>1</v>
          </cell>
        </row>
        <row r="657">
          <cell r="D657" t="str">
            <v>Philips panel</v>
          </cell>
          <cell r="E657">
            <v>1</v>
          </cell>
          <cell r="F657">
            <v>16</v>
          </cell>
          <cell r="G657" t="str">
            <v>Panel</v>
          </cell>
          <cell r="H657">
            <v>20</v>
          </cell>
          <cell r="I657">
            <v>0.8</v>
          </cell>
          <cell r="J657">
            <v>1</v>
          </cell>
        </row>
        <row r="658">
          <cell r="D658" t="str">
            <v>Ph-meter</v>
          </cell>
          <cell r="E658">
            <v>1</v>
          </cell>
          <cell r="F658">
            <v>19</v>
          </cell>
          <cell r="G658" t="str">
            <v>Metering</v>
          </cell>
          <cell r="H658">
            <v>15</v>
          </cell>
          <cell r="I658">
            <v>0.8</v>
          </cell>
          <cell r="J658">
            <v>1</v>
          </cell>
        </row>
        <row r="659">
          <cell r="D659" t="str">
            <v>Phosphate mixer 33,8 l/ore</v>
          </cell>
          <cell r="E659">
            <v>1</v>
          </cell>
          <cell r="F659">
            <v>9</v>
          </cell>
          <cell r="G659" t="str">
            <v>Heavy Machinery</v>
          </cell>
          <cell r="H659">
            <v>25</v>
          </cell>
          <cell r="I659">
            <v>0.8</v>
          </cell>
          <cell r="J659">
            <v>2</v>
          </cell>
        </row>
        <row r="660">
          <cell r="D660" t="str">
            <v>Phosphate pump 162 l/ sek</v>
          </cell>
          <cell r="E660">
            <v>1</v>
          </cell>
          <cell r="F660">
            <v>9</v>
          </cell>
          <cell r="G660" t="str">
            <v>Heavy Machinery</v>
          </cell>
          <cell r="H660">
            <v>25</v>
          </cell>
          <cell r="I660">
            <v>0.8</v>
          </cell>
          <cell r="J660">
            <v>2</v>
          </cell>
        </row>
        <row r="661">
          <cell r="D661" t="str">
            <v>Phosphatic pump</v>
          </cell>
          <cell r="E661">
            <v>1</v>
          </cell>
          <cell r="F661">
            <v>4</v>
          </cell>
          <cell r="G661" t="str">
            <v>Machinery</v>
          </cell>
          <cell r="H661">
            <v>15</v>
          </cell>
          <cell r="I661">
            <v>0.8</v>
          </cell>
          <cell r="J661">
            <v>2</v>
          </cell>
        </row>
        <row r="662">
          <cell r="D662" t="str">
            <v xml:space="preserve">Pillar   </v>
          </cell>
          <cell r="E662">
            <v>1</v>
          </cell>
          <cell r="F662">
            <v>9</v>
          </cell>
          <cell r="G662" t="str">
            <v>Heavy Machinery</v>
          </cell>
          <cell r="H662">
            <v>25</v>
          </cell>
          <cell r="I662">
            <v>0.8</v>
          </cell>
          <cell r="J662">
            <v>2</v>
          </cell>
        </row>
        <row r="663">
          <cell r="D663" t="str">
            <v>Pillar drill</v>
          </cell>
          <cell r="E663">
            <v>2</v>
          </cell>
          <cell r="F663">
            <v>9</v>
          </cell>
          <cell r="G663" t="str">
            <v>Heavy Machinery</v>
          </cell>
          <cell r="H663">
            <v>25</v>
          </cell>
          <cell r="I663">
            <v>0.8</v>
          </cell>
          <cell r="J663">
            <v>2</v>
          </cell>
        </row>
        <row r="664">
          <cell r="D664" t="str">
            <v>Piston steam pump 2QYR-30</v>
          </cell>
          <cell r="E664">
            <v>1</v>
          </cell>
          <cell r="F664">
            <v>9</v>
          </cell>
          <cell r="G664" t="str">
            <v>Heavy Machinery</v>
          </cell>
          <cell r="H664">
            <v>25</v>
          </cell>
          <cell r="I664">
            <v>0.8</v>
          </cell>
          <cell r="J664">
            <v>2</v>
          </cell>
        </row>
        <row r="665">
          <cell r="D665" t="str">
            <v>Pllo 40 m3 tank</v>
          </cell>
          <cell r="E665">
            <v>1</v>
          </cell>
          <cell r="F665">
            <v>23</v>
          </cell>
          <cell r="G665" t="str">
            <v>Long life Machinery</v>
          </cell>
          <cell r="H665">
            <v>40</v>
          </cell>
          <cell r="I665">
            <v>0.85</v>
          </cell>
          <cell r="J665">
            <v>2</v>
          </cell>
        </row>
        <row r="666">
          <cell r="D666" t="str">
            <v>Pneumatic hammer</v>
          </cell>
          <cell r="E666">
            <v>1</v>
          </cell>
          <cell r="F666">
            <v>9</v>
          </cell>
          <cell r="G666" t="str">
            <v>Heavy Machinery</v>
          </cell>
          <cell r="H666">
            <v>25</v>
          </cell>
          <cell r="I666">
            <v>0.8</v>
          </cell>
          <cell r="J666">
            <v>2</v>
          </cell>
        </row>
        <row r="667">
          <cell r="D667" t="str">
            <v>Power transformer 1 MW</v>
          </cell>
          <cell r="E667">
            <v>1</v>
          </cell>
          <cell r="F667">
            <v>7</v>
          </cell>
          <cell r="G667" t="str">
            <v>Trafo</v>
          </cell>
          <cell r="H667">
            <v>40</v>
          </cell>
          <cell r="I667">
            <v>0.75</v>
          </cell>
          <cell r="J667">
            <v>2</v>
          </cell>
        </row>
        <row r="668">
          <cell r="D668" t="str">
            <v>Power transformer 56-30</v>
          </cell>
          <cell r="E668">
            <v>1</v>
          </cell>
          <cell r="F668">
            <v>7</v>
          </cell>
          <cell r="G668" t="str">
            <v>Trafo</v>
          </cell>
          <cell r="H668">
            <v>40</v>
          </cell>
          <cell r="I668">
            <v>0.75</v>
          </cell>
          <cell r="J668">
            <v>2</v>
          </cell>
        </row>
        <row r="669">
          <cell r="D669" t="str">
            <v>Power transformer 7,5 MW</v>
          </cell>
          <cell r="E669">
            <v>1</v>
          </cell>
          <cell r="F669">
            <v>7</v>
          </cell>
          <cell r="G669" t="str">
            <v>Trafo</v>
          </cell>
          <cell r="H669">
            <v>40</v>
          </cell>
          <cell r="I669">
            <v>0.75</v>
          </cell>
          <cell r="J669">
            <v>2</v>
          </cell>
        </row>
        <row r="670">
          <cell r="D670" t="str">
            <v>Power transformer 75 MW</v>
          </cell>
          <cell r="E670">
            <v>1</v>
          </cell>
          <cell r="F670">
            <v>7</v>
          </cell>
          <cell r="G670" t="str">
            <v>Trafo</v>
          </cell>
          <cell r="H670">
            <v>40</v>
          </cell>
          <cell r="I670">
            <v>0.75</v>
          </cell>
          <cell r="J670">
            <v>2</v>
          </cell>
        </row>
        <row r="671">
          <cell r="D671" t="str">
            <v>Press filter 3 t/h</v>
          </cell>
          <cell r="E671">
            <v>1</v>
          </cell>
          <cell r="F671">
            <v>4</v>
          </cell>
          <cell r="G671" t="str">
            <v>Machinery</v>
          </cell>
          <cell r="H671">
            <v>15</v>
          </cell>
          <cell r="I671">
            <v>0.8</v>
          </cell>
          <cell r="J671">
            <v>2</v>
          </cell>
        </row>
        <row r="672">
          <cell r="D672" t="str">
            <v>Pressure adapter</v>
          </cell>
          <cell r="E672">
            <v>1</v>
          </cell>
          <cell r="F672">
            <v>4</v>
          </cell>
          <cell r="G672" t="str">
            <v>Machinery</v>
          </cell>
          <cell r="H672">
            <v>15</v>
          </cell>
          <cell r="I672">
            <v>0.8</v>
          </cell>
          <cell r="J672">
            <v>2</v>
          </cell>
        </row>
        <row r="673">
          <cell r="D673" t="str">
            <v>Pressure measurer</v>
          </cell>
          <cell r="E673">
            <v>2</v>
          </cell>
          <cell r="F673">
            <v>19</v>
          </cell>
          <cell r="G673" t="str">
            <v>Metering</v>
          </cell>
          <cell r="H673">
            <v>15</v>
          </cell>
          <cell r="I673">
            <v>0.8</v>
          </cell>
          <cell r="J673">
            <v>1</v>
          </cell>
        </row>
        <row r="674">
          <cell r="D674" t="str">
            <v>Pressure regulator 20-30 atm</v>
          </cell>
          <cell r="E674">
            <v>1</v>
          </cell>
          <cell r="F674">
            <v>4</v>
          </cell>
          <cell r="G674" t="str">
            <v>Machinery</v>
          </cell>
          <cell r="H674">
            <v>15</v>
          </cell>
          <cell r="I674">
            <v>0.8</v>
          </cell>
          <cell r="J674">
            <v>2</v>
          </cell>
        </row>
        <row r="675">
          <cell r="D675" t="str">
            <v>Programmer</v>
          </cell>
          <cell r="E675">
            <v>1</v>
          </cell>
          <cell r="F675">
            <v>4</v>
          </cell>
          <cell r="G675" t="str">
            <v>Machinery</v>
          </cell>
          <cell r="H675">
            <v>15</v>
          </cell>
          <cell r="I675">
            <v>0.8</v>
          </cell>
          <cell r="J675">
            <v>2</v>
          </cell>
        </row>
        <row r="676">
          <cell r="D676" t="str">
            <v>Protection panel D-111</v>
          </cell>
          <cell r="E676">
            <v>1</v>
          </cell>
          <cell r="F676">
            <v>16</v>
          </cell>
          <cell r="G676" t="str">
            <v>Panel</v>
          </cell>
          <cell r="H676">
            <v>20</v>
          </cell>
          <cell r="I676">
            <v>0.8</v>
          </cell>
          <cell r="J676">
            <v>1</v>
          </cell>
        </row>
        <row r="677">
          <cell r="D677" t="str">
            <v>Protection panel PK1</v>
          </cell>
          <cell r="E677">
            <v>1</v>
          </cell>
          <cell r="F677">
            <v>16</v>
          </cell>
          <cell r="G677" t="str">
            <v>Panel</v>
          </cell>
          <cell r="H677">
            <v>20</v>
          </cell>
          <cell r="I677">
            <v>0.8</v>
          </cell>
          <cell r="J677">
            <v>1</v>
          </cell>
        </row>
        <row r="678">
          <cell r="D678" t="str">
            <v>RAT panel</v>
          </cell>
          <cell r="E678">
            <v>1</v>
          </cell>
          <cell r="F678">
            <v>16</v>
          </cell>
          <cell r="G678" t="str">
            <v>Panel</v>
          </cell>
          <cell r="H678">
            <v>20</v>
          </cell>
          <cell r="I678">
            <v>0.8</v>
          </cell>
          <cell r="J678">
            <v>1</v>
          </cell>
        </row>
        <row r="679">
          <cell r="D679" t="str">
            <v>Reactor NK6 1000</v>
          </cell>
          <cell r="E679">
            <v>1</v>
          </cell>
          <cell r="F679">
            <v>23</v>
          </cell>
          <cell r="G679" t="str">
            <v>Long life Machinery</v>
          </cell>
          <cell r="H679">
            <v>40</v>
          </cell>
          <cell r="I679">
            <v>0.85</v>
          </cell>
          <cell r="J679">
            <v>2</v>
          </cell>
        </row>
        <row r="680">
          <cell r="D680" t="str">
            <v>Reactor NK6 2000</v>
          </cell>
          <cell r="E680">
            <v>1</v>
          </cell>
          <cell r="F680">
            <v>23</v>
          </cell>
          <cell r="G680" t="str">
            <v>Long life Machinery</v>
          </cell>
          <cell r="H680">
            <v>40</v>
          </cell>
          <cell r="I680">
            <v>0.85</v>
          </cell>
          <cell r="J680">
            <v>2</v>
          </cell>
        </row>
        <row r="681">
          <cell r="D681" t="str">
            <v>Reactor NK6 300-3</v>
          </cell>
          <cell r="E681">
            <v>1</v>
          </cell>
          <cell r="F681">
            <v>23</v>
          </cell>
          <cell r="G681" t="str">
            <v>Long life Machinery</v>
          </cell>
          <cell r="H681">
            <v>40</v>
          </cell>
          <cell r="I681">
            <v>0.85</v>
          </cell>
          <cell r="J681">
            <v>2</v>
          </cell>
        </row>
        <row r="682">
          <cell r="D682" t="str">
            <v>Reactor NK6 300-4</v>
          </cell>
          <cell r="E682">
            <v>1</v>
          </cell>
          <cell r="F682">
            <v>23</v>
          </cell>
          <cell r="G682" t="str">
            <v>Long life Machinery</v>
          </cell>
          <cell r="H682">
            <v>40</v>
          </cell>
          <cell r="I682">
            <v>0.85</v>
          </cell>
          <cell r="J682">
            <v>2</v>
          </cell>
        </row>
        <row r="683">
          <cell r="D683" t="str">
            <v>Reactor NK6 500</v>
          </cell>
          <cell r="E683">
            <v>1</v>
          </cell>
          <cell r="F683">
            <v>23</v>
          </cell>
          <cell r="G683" t="str">
            <v>Long life Machinery</v>
          </cell>
          <cell r="H683">
            <v>40</v>
          </cell>
          <cell r="I683">
            <v>0.85</v>
          </cell>
          <cell r="J683">
            <v>2</v>
          </cell>
        </row>
        <row r="684">
          <cell r="D684" t="str">
            <v>Recorder</v>
          </cell>
          <cell r="E684">
            <v>7</v>
          </cell>
          <cell r="F684">
            <v>9</v>
          </cell>
          <cell r="G684" t="str">
            <v>Heavy Machinery</v>
          </cell>
          <cell r="H684">
            <v>25</v>
          </cell>
          <cell r="I684">
            <v>0.8</v>
          </cell>
          <cell r="J684">
            <v>2</v>
          </cell>
        </row>
        <row r="685">
          <cell r="D685" t="str">
            <v>Recorder manometer IP-610</v>
          </cell>
          <cell r="E685">
            <v>1</v>
          </cell>
          <cell r="F685">
            <v>19</v>
          </cell>
          <cell r="G685" t="str">
            <v>Metering</v>
          </cell>
          <cell r="H685">
            <v>15</v>
          </cell>
          <cell r="I685">
            <v>0.8</v>
          </cell>
          <cell r="J685">
            <v>1</v>
          </cell>
        </row>
        <row r="686">
          <cell r="D686" t="str">
            <v>Recorder manometer V5-610</v>
          </cell>
          <cell r="E686">
            <v>1</v>
          </cell>
          <cell r="F686">
            <v>19</v>
          </cell>
          <cell r="G686" t="str">
            <v>Metering</v>
          </cell>
          <cell r="H686">
            <v>15</v>
          </cell>
          <cell r="I686">
            <v>0.8</v>
          </cell>
          <cell r="J686">
            <v>1</v>
          </cell>
        </row>
        <row r="687">
          <cell r="D687" t="str">
            <v>Recording Secondary</v>
          </cell>
          <cell r="E687">
            <v>1</v>
          </cell>
          <cell r="F687">
            <v>9</v>
          </cell>
          <cell r="G687" t="str">
            <v>Heavy Machinery</v>
          </cell>
          <cell r="H687">
            <v>25</v>
          </cell>
          <cell r="I687">
            <v>0.8</v>
          </cell>
          <cell r="J687">
            <v>2</v>
          </cell>
        </row>
        <row r="688">
          <cell r="D688" t="str">
            <v>Rectifier 48x1</v>
          </cell>
          <cell r="E688">
            <v>1</v>
          </cell>
          <cell r="F688">
            <v>15</v>
          </cell>
          <cell r="G688" t="str">
            <v>Rectifier</v>
          </cell>
          <cell r="H688">
            <v>20</v>
          </cell>
          <cell r="I688">
            <v>0.75</v>
          </cell>
          <cell r="J688">
            <v>2</v>
          </cell>
        </row>
        <row r="689">
          <cell r="D689" t="str">
            <v>Rectifier CB</v>
          </cell>
          <cell r="E689">
            <v>1</v>
          </cell>
          <cell r="F689">
            <v>15</v>
          </cell>
          <cell r="G689" t="str">
            <v>Rectifier</v>
          </cell>
          <cell r="H689">
            <v>20</v>
          </cell>
          <cell r="I689">
            <v>0.75</v>
          </cell>
          <cell r="J689">
            <v>2</v>
          </cell>
        </row>
        <row r="690">
          <cell r="D690" t="str">
            <v>Relay LZ 96 A</v>
          </cell>
          <cell r="E690">
            <v>1</v>
          </cell>
          <cell r="F690">
            <v>4</v>
          </cell>
          <cell r="G690" t="str">
            <v>Machinery</v>
          </cell>
          <cell r="H690">
            <v>15</v>
          </cell>
          <cell r="I690">
            <v>0.8</v>
          </cell>
          <cell r="J690">
            <v>2</v>
          </cell>
        </row>
        <row r="691">
          <cell r="D691" t="str">
            <v>Remote control</v>
          </cell>
          <cell r="E691">
            <v>1</v>
          </cell>
          <cell r="F691">
            <v>16</v>
          </cell>
          <cell r="G691" t="str">
            <v>Panel</v>
          </cell>
          <cell r="H691">
            <v>20</v>
          </cell>
          <cell r="I691">
            <v>0.8</v>
          </cell>
          <cell r="J691">
            <v>1</v>
          </cell>
        </row>
        <row r="692">
          <cell r="D692" t="str">
            <v>Remote control Switch Gears</v>
          </cell>
          <cell r="E692">
            <v>1</v>
          </cell>
          <cell r="F692">
            <v>16</v>
          </cell>
          <cell r="G692" t="str">
            <v>Panel</v>
          </cell>
          <cell r="H692">
            <v>20</v>
          </cell>
          <cell r="I692">
            <v>0.8</v>
          </cell>
          <cell r="J692">
            <v>1</v>
          </cell>
        </row>
        <row r="693">
          <cell r="D693" t="str">
            <v xml:space="preserve">Resistance  </v>
          </cell>
          <cell r="E693">
            <v>1</v>
          </cell>
          <cell r="F693">
            <v>4</v>
          </cell>
          <cell r="G693" t="str">
            <v>Machinery</v>
          </cell>
          <cell r="H693">
            <v>15</v>
          </cell>
          <cell r="I693">
            <v>0.8</v>
          </cell>
          <cell r="J693">
            <v>2</v>
          </cell>
        </row>
        <row r="694">
          <cell r="D694" t="str">
            <v>Resistance CDM-35</v>
          </cell>
          <cell r="E694">
            <v>1</v>
          </cell>
          <cell r="F694">
            <v>4</v>
          </cell>
          <cell r="G694" t="str">
            <v>Machinery</v>
          </cell>
          <cell r="H694">
            <v>15</v>
          </cell>
          <cell r="I694">
            <v>0.8</v>
          </cell>
          <cell r="J694">
            <v>2</v>
          </cell>
        </row>
        <row r="695">
          <cell r="D695" t="str">
            <v>Rock pulverizer 500x250</v>
          </cell>
          <cell r="E695">
            <v>1</v>
          </cell>
          <cell r="F695">
            <v>4</v>
          </cell>
          <cell r="G695" t="str">
            <v>Machinery</v>
          </cell>
          <cell r="H695">
            <v>15</v>
          </cell>
          <cell r="I695">
            <v>0.8</v>
          </cell>
          <cell r="J695">
            <v>2</v>
          </cell>
        </row>
        <row r="696">
          <cell r="D696" t="str">
            <v>Rotary ZC-75</v>
          </cell>
          <cell r="E696">
            <v>1</v>
          </cell>
          <cell r="F696">
            <v>4</v>
          </cell>
          <cell r="G696" t="str">
            <v>Machinery</v>
          </cell>
          <cell r="H696">
            <v>15</v>
          </cell>
          <cell r="I696">
            <v>0.8</v>
          </cell>
          <cell r="J696">
            <v>2</v>
          </cell>
        </row>
        <row r="697">
          <cell r="D697" t="str">
            <v>Salt doser</v>
          </cell>
          <cell r="E697">
            <v>1</v>
          </cell>
          <cell r="F697">
            <v>4</v>
          </cell>
          <cell r="G697" t="str">
            <v>Machinery</v>
          </cell>
          <cell r="H697">
            <v>15</v>
          </cell>
          <cell r="I697">
            <v>0.8</v>
          </cell>
          <cell r="J697">
            <v>2</v>
          </cell>
        </row>
        <row r="698">
          <cell r="D698" t="str">
            <v>Salt ejector</v>
          </cell>
          <cell r="E698">
            <v>1</v>
          </cell>
          <cell r="F698">
            <v>4</v>
          </cell>
          <cell r="G698" t="str">
            <v>Machinery</v>
          </cell>
          <cell r="H698">
            <v>15</v>
          </cell>
          <cell r="I698">
            <v>0.8</v>
          </cell>
          <cell r="J698">
            <v>2</v>
          </cell>
        </row>
        <row r="699">
          <cell r="D699" t="str">
            <v>Salt tank 40 m3</v>
          </cell>
          <cell r="E699">
            <v>1</v>
          </cell>
          <cell r="F699">
            <v>23</v>
          </cell>
          <cell r="G699" t="str">
            <v>Long life Machinery</v>
          </cell>
          <cell r="H699">
            <v>40</v>
          </cell>
          <cell r="I699">
            <v>0.85</v>
          </cell>
          <cell r="J699">
            <v>2</v>
          </cell>
        </row>
        <row r="700">
          <cell r="D700" t="str">
            <v>Secondary indicator D 280</v>
          </cell>
          <cell r="E700">
            <v>2</v>
          </cell>
          <cell r="F700">
            <v>19</v>
          </cell>
          <cell r="G700" t="str">
            <v>Metering</v>
          </cell>
          <cell r="H700">
            <v>15</v>
          </cell>
          <cell r="I700">
            <v>0.8</v>
          </cell>
          <cell r="J700">
            <v>1</v>
          </cell>
        </row>
        <row r="701">
          <cell r="D701" t="str">
            <v>Secondary recorder D 612</v>
          </cell>
          <cell r="E701">
            <v>2</v>
          </cell>
          <cell r="F701">
            <v>4</v>
          </cell>
          <cell r="G701" t="str">
            <v>Machinery</v>
          </cell>
          <cell r="H701">
            <v>15</v>
          </cell>
          <cell r="I701">
            <v>0.8</v>
          </cell>
          <cell r="J701">
            <v>2</v>
          </cell>
        </row>
        <row r="702">
          <cell r="D702" t="str">
            <v>Sentinel IBI</v>
          </cell>
          <cell r="E702">
            <v>1</v>
          </cell>
          <cell r="F702">
            <v>19</v>
          </cell>
          <cell r="G702" t="str">
            <v>Metering</v>
          </cell>
          <cell r="H702">
            <v>15</v>
          </cell>
          <cell r="I702">
            <v>0.8</v>
          </cell>
          <cell r="J702">
            <v>1</v>
          </cell>
        </row>
        <row r="703">
          <cell r="D703" t="str">
            <v>Sentinel manometer</v>
          </cell>
          <cell r="E703">
            <v>1</v>
          </cell>
          <cell r="F703">
            <v>19</v>
          </cell>
          <cell r="G703" t="str">
            <v>Metering</v>
          </cell>
          <cell r="H703">
            <v>15</v>
          </cell>
          <cell r="I703">
            <v>0.8</v>
          </cell>
          <cell r="J703">
            <v>1</v>
          </cell>
        </row>
        <row r="704">
          <cell r="D704" t="str">
            <v>Sentinel Switch Gear</v>
          </cell>
          <cell r="E704">
            <v>1</v>
          </cell>
          <cell r="F704">
            <v>14</v>
          </cell>
          <cell r="G704" t="str">
            <v>Switch gear, Disch, Disconn.</v>
          </cell>
          <cell r="H704">
            <v>30</v>
          </cell>
          <cell r="I704">
            <v>0.75</v>
          </cell>
          <cell r="J704">
            <v>2</v>
          </cell>
        </row>
        <row r="705">
          <cell r="D705" t="str">
            <v>Separator 35 kv</v>
          </cell>
          <cell r="E705">
            <v>1</v>
          </cell>
          <cell r="F705">
            <v>14</v>
          </cell>
          <cell r="G705" t="str">
            <v>Switch gear, Disch, Disconn.</v>
          </cell>
          <cell r="H705">
            <v>30</v>
          </cell>
          <cell r="I705">
            <v>0.75</v>
          </cell>
          <cell r="J705">
            <v>2</v>
          </cell>
        </row>
        <row r="706">
          <cell r="D706" t="str">
            <v>Signal sentinel</v>
          </cell>
          <cell r="E706">
            <v>1</v>
          </cell>
          <cell r="F706">
            <v>19</v>
          </cell>
          <cell r="G706" t="str">
            <v>Metering</v>
          </cell>
          <cell r="H706">
            <v>15</v>
          </cell>
          <cell r="I706">
            <v>0.8</v>
          </cell>
          <cell r="J706">
            <v>1</v>
          </cell>
        </row>
        <row r="707">
          <cell r="D707" t="str">
            <v xml:space="preserve">Soda centrifugal pump </v>
          </cell>
          <cell r="E707">
            <v>1</v>
          </cell>
          <cell r="F707">
            <v>4</v>
          </cell>
          <cell r="G707" t="str">
            <v>Machinery</v>
          </cell>
          <cell r="H707">
            <v>15</v>
          </cell>
          <cell r="I707">
            <v>0.8</v>
          </cell>
          <cell r="J707">
            <v>2</v>
          </cell>
        </row>
        <row r="708">
          <cell r="D708" t="str">
            <v>Solar filter 103/a 20 m3/ore</v>
          </cell>
          <cell r="E708">
            <v>1</v>
          </cell>
          <cell r="F708">
            <v>4</v>
          </cell>
          <cell r="G708" t="str">
            <v>Machinery</v>
          </cell>
          <cell r="H708">
            <v>15</v>
          </cell>
          <cell r="I708">
            <v>0.8</v>
          </cell>
          <cell r="J708">
            <v>2</v>
          </cell>
        </row>
        <row r="709">
          <cell r="D709" t="str">
            <v>Sprinkler</v>
          </cell>
          <cell r="E709">
            <v>1</v>
          </cell>
          <cell r="F709">
            <v>4</v>
          </cell>
          <cell r="G709" t="str">
            <v>Machinery</v>
          </cell>
          <cell r="H709">
            <v>15</v>
          </cell>
          <cell r="I709">
            <v>0.8</v>
          </cell>
          <cell r="J709">
            <v>2</v>
          </cell>
        </row>
        <row r="710">
          <cell r="D710" t="str">
            <v>Sprinkler panel</v>
          </cell>
          <cell r="E710">
            <v>1</v>
          </cell>
          <cell r="F710">
            <v>16</v>
          </cell>
          <cell r="G710" t="str">
            <v>Panel</v>
          </cell>
          <cell r="H710">
            <v>20</v>
          </cell>
          <cell r="I710">
            <v>0.8</v>
          </cell>
          <cell r="J710">
            <v>1</v>
          </cell>
        </row>
        <row r="711">
          <cell r="D711" t="str">
            <v>Steam  quantity regulator</v>
          </cell>
          <cell r="E711">
            <v>1</v>
          </cell>
          <cell r="F711">
            <v>4</v>
          </cell>
          <cell r="G711" t="str">
            <v>Machinery</v>
          </cell>
          <cell r="H711">
            <v>15</v>
          </cell>
          <cell r="I711">
            <v>0.8</v>
          </cell>
          <cell r="J711">
            <v>2</v>
          </cell>
        </row>
        <row r="712">
          <cell r="D712" t="str">
            <v>Steam blowers</v>
          </cell>
          <cell r="E712">
            <v>1</v>
          </cell>
          <cell r="F712">
            <v>4</v>
          </cell>
          <cell r="G712" t="str">
            <v>Machinery</v>
          </cell>
          <cell r="H712">
            <v>15</v>
          </cell>
          <cell r="I712">
            <v>0.8</v>
          </cell>
          <cell r="J712">
            <v>2</v>
          </cell>
        </row>
        <row r="713">
          <cell r="D713" t="str">
            <v>Stirrer 28 kw</v>
          </cell>
          <cell r="E713">
            <v>1</v>
          </cell>
          <cell r="F713">
            <v>9</v>
          </cell>
          <cell r="G713" t="str">
            <v>Heavy Machinery</v>
          </cell>
          <cell r="H713">
            <v>25</v>
          </cell>
          <cell r="I713">
            <v>0.8</v>
          </cell>
          <cell r="J713">
            <v>2</v>
          </cell>
        </row>
        <row r="714">
          <cell r="D714" t="str">
            <v>Stock Exciter</v>
          </cell>
          <cell r="E714">
            <v>1</v>
          </cell>
          <cell r="F714">
            <v>9</v>
          </cell>
          <cell r="G714" t="str">
            <v>Heavy Machinery</v>
          </cell>
          <cell r="H714">
            <v>25</v>
          </cell>
          <cell r="I714">
            <v>0.8</v>
          </cell>
          <cell r="J714">
            <v>2</v>
          </cell>
        </row>
        <row r="715">
          <cell r="D715" t="str">
            <v>Stove</v>
          </cell>
          <cell r="E715">
            <v>1</v>
          </cell>
          <cell r="F715">
            <v>13</v>
          </cell>
          <cell r="G715" t="str">
            <v>Other tools</v>
          </cell>
          <cell r="H715">
            <v>5</v>
          </cell>
          <cell r="I715">
            <v>0.9</v>
          </cell>
          <cell r="J715">
            <v>1</v>
          </cell>
        </row>
        <row r="716">
          <cell r="D716" t="str">
            <v>Sulphate crane 0.1 t</v>
          </cell>
          <cell r="E716">
            <v>1</v>
          </cell>
          <cell r="F716">
            <v>23</v>
          </cell>
          <cell r="G716" t="str">
            <v>Long life Machinery</v>
          </cell>
          <cell r="H716">
            <v>40</v>
          </cell>
          <cell r="I716">
            <v>0.85</v>
          </cell>
          <cell r="J716">
            <v>2</v>
          </cell>
        </row>
        <row r="717">
          <cell r="D717" t="str">
            <v>Sulphate doser</v>
          </cell>
          <cell r="E717">
            <v>1</v>
          </cell>
          <cell r="F717">
            <v>22</v>
          </cell>
          <cell r="G717" t="str">
            <v>Truck</v>
          </cell>
          <cell r="H717">
            <v>12</v>
          </cell>
          <cell r="I717">
            <v>0.9</v>
          </cell>
          <cell r="J717">
            <v>1</v>
          </cell>
        </row>
        <row r="718">
          <cell r="D718" t="str">
            <v>Sulphate pump  F.H.A 51-25</v>
          </cell>
          <cell r="E718">
            <v>1</v>
          </cell>
          <cell r="F718">
            <v>4</v>
          </cell>
          <cell r="G718" t="str">
            <v>Machinery</v>
          </cell>
          <cell r="H718">
            <v>15</v>
          </cell>
          <cell r="I718">
            <v>0.8</v>
          </cell>
          <cell r="J718">
            <v>2</v>
          </cell>
        </row>
        <row r="719">
          <cell r="D719" t="str">
            <v>Sulphate pump 2 x 620 t/h</v>
          </cell>
          <cell r="E719">
            <v>1</v>
          </cell>
          <cell r="F719">
            <v>4</v>
          </cell>
          <cell r="G719" t="str">
            <v>Machinery</v>
          </cell>
          <cell r="H719">
            <v>15</v>
          </cell>
          <cell r="I719">
            <v>0.8</v>
          </cell>
          <cell r="J719">
            <v>2</v>
          </cell>
        </row>
        <row r="720">
          <cell r="D720" t="str">
            <v>Supply electric pump</v>
          </cell>
          <cell r="E720">
            <v>2</v>
          </cell>
          <cell r="F720">
            <v>4</v>
          </cell>
          <cell r="G720" t="str">
            <v>Machinery</v>
          </cell>
          <cell r="H720">
            <v>15</v>
          </cell>
          <cell r="I720">
            <v>0.8</v>
          </cell>
          <cell r="J720">
            <v>2</v>
          </cell>
        </row>
        <row r="721">
          <cell r="D721" t="str">
            <v>Supply panel</v>
          </cell>
          <cell r="E721">
            <v>1</v>
          </cell>
          <cell r="F721">
            <v>16</v>
          </cell>
          <cell r="G721" t="str">
            <v>Panel</v>
          </cell>
          <cell r="H721">
            <v>20</v>
          </cell>
          <cell r="I721">
            <v>0.8</v>
          </cell>
          <cell r="J721">
            <v>1</v>
          </cell>
        </row>
        <row r="722">
          <cell r="D722" t="str">
            <v>Supply source</v>
          </cell>
          <cell r="E722">
            <v>1</v>
          </cell>
          <cell r="F722">
            <v>4</v>
          </cell>
          <cell r="G722" t="str">
            <v>Machinery</v>
          </cell>
          <cell r="H722">
            <v>15</v>
          </cell>
          <cell r="I722">
            <v>0.8</v>
          </cell>
          <cell r="J722">
            <v>2</v>
          </cell>
        </row>
        <row r="723">
          <cell r="D723" t="str">
            <v>Supplying cool water electric pump</v>
          </cell>
          <cell r="E723">
            <v>1</v>
          </cell>
          <cell r="F723">
            <v>4</v>
          </cell>
          <cell r="G723" t="str">
            <v>Machinery</v>
          </cell>
          <cell r="H723">
            <v>15</v>
          </cell>
          <cell r="I723">
            <v>0.8</v>
          </cell>
          <cell r="J723">
            <v>2</v>
          </cell>
        </row>
        <row r="724">
          <cell r="D724" t="str">
            <v>Switch Gear Sf6 40.5kV 1600 A</v>
          </cell>
          <cell r="E724">
            <v>1</v>
          </cell>
          <cell r="F724">
            <v>14</v>
          </cell>
          <cell r="G724" t="str">
            <v>Switch gear, Disch, Disconn.</v>
          </cell>
          <cell r="H724">
            <v>30</v>
          </cell>
          <cell r="I724">
            <v>0.75</v>
          </cell>
          <cell r="J724">
            <v>2</v>
          </cell>
        </row>
        <row r="725">
          <cell r="D725" t="str">
            <v>Switch Gears with air KW-110</v>
          </cell>
          <cell r="E725">
            <v>1</v>
          </cell>
          <cell r="F725">
            <v>14</v>
          </cell>
          <cell r="G725" t="str">
            <v>Switch gear, Disch, Disconn.</v>
          </cell>
          <cell r="H725">
            <v>30</v>
          </cell>
          <cell r="I725">
            <v>0.75</v>
          </cell>
          <cell r="J725">
            <v>2</v>
          </cell>
        </row>
        <row r="726">
          <cell r="D726" t="str">
            <v>Tankers</v>
          </cell>
          <cell r="E726">
            <v>1</v>
          </cell>
          <cell r="F726">
            <v>9</v>
          </cell>
          <cell r="G726" t="str">
            <v>Heavy Machinery</v>
          </cell>
          <cell r="H726">
            <v>25</v>
          </cell>
          <cell r="I726">
            <v>0.8</v>
          </cell>
          <cell r="J726">
            <v>2</v>
          </cell>
        </row>
        <row r="727">
          <cell r="D727" t="str">
            <v>Temperature measurer</v>
          </cell>
          <cell r="E727">
            <v>3</v>
          </cell>
          <cell r="F727">
            <v>19</v>
          </cell>
          <cell r="G727" t="str">
            <v>Metering</v>
          </cell>
          <cell r="H727">
            <v>15</v>
          </cell>
          <cell r="I727">
            <v>0.8</v>
          </cell>
          <cell r="J727">
            <v>1</v>
          </cell>
        </row>
        <row r="728">
          <cell r="D728" t="str">
            <v>Tension rectifier CB</v>
          </cell>
          <cell r="E728">
            <v>1</v>
          </cell>
          <cell r="F728">
            <v>15</v>
          </cell>
          <cell r="G728" t="str">
            <v>Rectifier</v>
          </cell>
          <cell r="H728">
            <v>20</v>
          </cell>
          <cell r="I728">
            <v>0.75</v>
          </cell>
          <cell r="J728">
            <v>2</v>
          </cell>
        </row>
        <row r="729">
          <cell r="D729" t="str">
            <v>Test equipment</v>
          </cell>
          <cell r="E729">
            <v>1</v>
          </cell>
          <cell r="F729">
            <v>4</v>
          </cell>
          <cell r="G729" t="str">
            <v>Machinery</v>
          </cell>
          <cell r="H729">
            <v>15</v>
          </cell>
          <cell r="I729">
            <v>0.8</v>
          </cell>
          <cell r="J729">
            <v>2</v>
          </cell>
        </row>
        <row r="730">
          <cell r="D730" t="str">
            <v>Thermic network YR-90</v>
          </cell>
          <cell r="E730">
            <v>1</v>
          </cell>
          <cell r="F730">
            <v>9</v>
          </cell>
          <cell r="G730" t="str">
            <v>Heavy Machinery</v>
          </cell>
          <cell r="H730">
            <v>25</v>
          </cell>
          <cell r="I730">
            <v>0.8</v>
          </cell>
          <cell r="J730">
            <v>2</v>
          </cell>
        </row>
        <row r="731">
          <cell r="D731" t="str">
            <v>Three-phase Disconnector 10/1000 LN 3</v>
          </cell>
          <cell r="E731">
            <v>1</v>
          </cell>
          <cell r="F731">
            <v>14</v>
          </cell>
          <cell r="G731" t="str">
            <v>Switch gear, Disch, Disconn.</v>
          </cell>
          <cell r="H731">
            <v>30</v>
          </cell>
          <cell r="I731">
            <v>0.75</v>
          </cell>
          <cell r="J731">
            <v>2</v>
          </cell>
        </row>
        <row r="732">
          <cell r="D732" t="str">
            <v>Three-phase Disconnector 10/4000 LN 2</v>
          </cell>
          <cell r="E732">
            <v>1</v>
          </cell>
          <cell r="F732">
            <v>14</v>
          </cell>
          <cell r="G732" t="str">
            <v>Switch gear, Disch, Disconn.</v>
          </cell>
          <cell r="H732">
            <v>30</v>
          </cell>
          <cell r="I732">
            <v>0.75</v>
          </cell>
          <cell r="J732">
            <v>2</v>
          </cell>
        </row>
        <row r="733">
          <cell r="D733" t="str">
            <v>Three-phase Disconnector 10/4000 LN 3</v>
          </cell>
          <cell r="E733">
            <v>1</v>
          </cell>
          <cell r="F733">
            <v>14</v>
          </cell>
          <cell r="G733" t="str">
            <v>Switch gear, Disch, Disconn.</v>
          </cell>
          <cell r="H733">
            <v>30</v>
          </cell>
          <cell r="I733">
            <v>0.75</v>
          </cell>
          <cell r="J733">
            <v>2</v>
          </cell>
        </row>
        <row r="734">
          <cell r="D734" t="str">
            <v>Three-phase Disconnector 3000</v>
          </cell>
          <cell r="E734">
            <v>1</v>
          </cell>
          <cell r="F734">
            <v>14</v>
          </cell>
          <cell r="G734" t="str">
            <v>Switch gear, Disch, Disconn.</v>
          </cell>
          <cell r="H734">
            <v>30</v>
          </cell>
          <cell r="I734">
            <v>0.75</v>
          </cell>
          <cell r="J734">
            <v>2</v>
          </cell>
        </row>
        <row r="735">
          <cell r="D735" t="str">
            <v>Three-phase Disconnector 6/600 LN 2</v>
          </cell>
          <cell r="E735">
            <v>1</v>
          </cell>
          <cell r="F735">
            <v>14</v>
          </cell>
          <cell r="G735" t="str">
            <v>Switch gear, Disch, Disconn.</v>
          </cell>
          <cell r="H735">
            <v>30</v>
          </cell>
          <cell r="I735">
            <v>0.75</v>
          </cell>
          <cell r="J735">
            <v>2</v>
          </cell>
        </row>
        <row r="736">
          <cell r="D736" t="str">
            <v>Three-phase Disconnector G W 2 100</v>
          </cell>
          <cell r="E736">
            <v>1</v>
          </cell>
          <cell r="F736">
            <v>14</v>
          </cell>
          <cell r="G736" t="str">
            <v>Switch gear, Disch, Disconn.</v>
          </cell>
          <cell r="H736">
            <v>30</v>
          </cell>
          <cell r="I736">
            <v>0.75</v>
          </cell>
          <cell r="J736">
            <v>2</v>
          </cell>
        </row>
        <row r="737">
          <cell r="D737" t="str">
            <v>Three-phase Disconnector G W 2 110 D</v>
          </cell>
          <cell r="E737">
            <v>1</v>
          </cell>
          <cell r="F737">
            <v>14</v>
          </cell>
          <cell r="G737" t="str">
            <v>Switch gear, Disch, Disconn.</v>
          </cell>
          <cell r="H737">
            <v>30</v>
          </cell>
          <cell r="I737">
            <v>0.75</v>
          </cell>
          <cell r="J737">
            <v>2</v>
          </cell>
        </row>
        <row r="738">
          <cell r="D738" t="str">
            <v>Three-phase Disconnector G W 2 35</v>
          </cell>
          <cell r="E738">
            <v>1</v>
          </cell>
          <cell r="F738">
            <v>14</v>
          </cell>
          <cell r="G738" t="str">
            <v>Switch gear, Disch, Disconn.</v>
          </cell>
          <cell r="H738">
            <v>30</v>
          </cell>
          <cell r="I738">
            <v>0.75</v>
          </cell>
          <cell r="J738">
            <v>2</v>
          </cell>
        </row>
        <row r="739">
          <cell r="D739" t="str">
            <v>Three-phase Disconnector Jugosllave</v>
          </cell>
          <cell r="E739">
            <v>1</v>
          </cell>
          <cell r="F739">
            <v>14</v>
          </cell>
          <cell r="G739" t="str">
            <v>Switch gear, Disch, Disconn.</v>
          </cell>
          <cell r="H739">
            <v>30</v>
          </cell>
          <cell r="I739">
            <v>0.75</v>
          </cell>
          <cell r="J739">
            <v>2</v>
          </cell>
        </row>
        <row r="740">
          <cell r="D740" t="str">
            <v>Transformer 20 MVA</v>
          </cell>
          <cell r="E740">
            <v>1</v>
          </cell>
          <cell r="F740">
            <v>7</v>
          </cell>
          <cell r="G740" t="str">
            <v>Trafo</v>
          </cell>
          <cell r="H740">
            <v>40</v>
          </cell>
          <cell r="I740">
            <v>0.75</v>
          </cell>
          <cell r="J740">
            <v>2</v>
          </cell>
        </row>
        <row r="741">
          <cell r="D741" t="str">
            <v>Transformer 31,5 MVA</v>
          </cell>
          <cell r="E741">
            <v>1</v>
          </cell>
          <cell r="F741">
            <v>7</v>
          </cell>
          <cell r="G741" t="str">
            <v>Trafo</v>
          </cell>
          <cell r="H741">
            <v>40</v>
          </cell>
          <cell r="I741">
            <v>0.75</v>
          </cell>
          <cell r="J741">
            <v>2</v>
          </cell>
        </row>
        <row r="742">
          <cell r="D742" t="str">
            <v>Transformer 560 KVA</v>
          </cell>
          <cell r="E742">
            <v>1</v>
          </cell>
          <cell r="F742">
            <v>7</v>
          </cell>
          <cell r="G742" t="str">
            <v>Trafo</v>
          </cell>
          <cell r="H742">
            <v>40</v>
          </cell>
          <cell r="I742">
            <v>0.75</v>
          </cell>
          <cell r="J742">
            <v>2</v>
          </cell>
        </row>
        <row r="743">
          <cell r="D743" t="str">
            <v>Transformer panel 110 KV W31</v>
          </cell>
          <cell r="E743">
            <v>2</v>
          </cell>
          <cell r="F743">
            <v>16</v>
          </cell>
          <cell r="G743" t="str">
            <v>Panel</v>
          </cell>
          <cell r="H743">
            <v>20</v>
          </cell>
          <cell r="I743">
            <v>0.8</v>
          </cell>
          <cell r="J743">
            <v>1</v>
          </cell>
        </row>
        <row r="744">
          <cell r="D744" t="str">
            <v>Transformer panel 35 KV 31</v>
          </cell>
          <cell r="E744">
            <v>1</v>
          </cell>
          <cell r="F744">
            <v>16</v>
          </cell>
          <cell r="G744" t="str">
            <v>Panel</v>
          </cell>
          <cell r="H744">
            <v>20</v>
          </cell>
          <cell r="I744">
            <v>0.8</v>
          </cell>
          <cell r="J744">
            <v>1</v>
          </cell>
        </row>
        <row r="745">
          <cell r="D745" t="str">
            <v>Transition equipment</v>
          </cell>
          <cell r="E745">
            <v>1</v>
          </cell>
          <cell r="F745">
            <v>4</v>
          </cell>
          <cell r="G745" t="str">
            <v>Machinery</v>
          </cell>
          <cell r="H745">
            <v>15</v>
          </cell>
          <cell r="I745">
            <v>0.8</v>
          </cell>
          <cell r="J745">
            <v>2</v>
          </cell>
        </row>
        <row r="746">
          <cell r="D746" t="str">
            <v>Transporter with belt 1-4-7 /h</v>
          </cell>
          <cell r="E746">
            <v>1</v>
          </cell>
          <cell r="F746">
            <v>9</v>
          </cell>
          <cell r="G746" t="str">
            <v>Heavy Machinery</v>
          </cell>
          <cell r="H746">
            <v>25</v>
          </cell>
          <cell r="I746">
            <v>0.8</v>
          </cell>
          <cell r="J746">
            <v>2</v>
          </cell>
        </row>
        <row r="747">
          <cell r="D747" t="str">
            <v>Trumpet</v>
          </cell>
          <cell r="E747">
            <v>1</v>
          </cell>
          <cell r="F747">
            <v>5</v>
          </cell>
          <cell r="G747" t="str">
            <v>Electric equipment</v>
          </cell>
          <cell r="H747">
            <v>8</v>
          </cell>
          <cell r="I747">
            <v>0.9</v>
          </cell>
          <cell r="J747">
            <v>1</v>
          </cell>
        </row>
        <row r="748">
          <cell r="D748" t="str">
            <v>Turbine 34-12-1 + reconstruction 1997</v>
          </cell>
          <cell r="E748">
            <v>1</v>
          </cell>
          <cell r="F748">
            <v>9</v>
          </cell>
          <cell r="G748" t="str">
            <v>Heavy Machinery</v>
          </cell>
          <cell r="H748">
            <v>25</v>
          </cell>
          <cell r="I748">
            <v>0.8</v>
          </cell>
          <cell r="J748">
            <v>2</v>
          </cell>
        </row>
        <row r="749">
          <cell r="D749" t="str">
            <v>Turbine 34-25-26</v>
          </cell>
          <cell r="E749">
            <v>1</v>
          </cell>
          <cell r="F749">
            <v>9</v>
          </cell>
          <cell r="G749" t="str">
            <v>Heavy Machinery</v>
          </cell>
          <cell r="H749">
            <v>25</v>
          </cell>
          <cell r="I749">
            <v>0.8</v>
          </cell>
          <cell r="J749">
            <v>2</v>
          </cell>
        </row>
        <row r="750">
          <cell r="D750" t="str">
            <v>Turbine CK-60-90</v>
          </cell>
          <cell r="E750">
            <v>1</v>
          </cell>
          <cell r="F750">
            <v>9</v>
          </cell>
          <cell r="G750" t="str">
            <v>Heavy Machinery</v>
          </cell>
          <cell r="H750">
            <v>25</v>
          </cell>
          <cell r="I750">
            <v>0.8</v>
          </cell>
          <cell r="J750">
            <v>2</v>
          </cell>
        </row>
        <row r="751">
          <cell r="D751" t="str">
            <v>Twinkling panel FTK</v>
          </cell>
          <cell r="E751">
            <v>1</v>
          </cell>
          <cell r="F751">
            <v>16</v>
          </cell>
          <cell r="G751" t="str">
            <v>Panel</v>
          </cell>
          <cell r="H751">
            <v>20</v>
          </cell>
          <cell r="I751">
            <v>0.8</v>
          </cell>
          <cell r="J751">
            <v>1</v>
          </cell>
        </row>
        <row r="752">
          <cell r="D752" t="str">
            <v>Vacuum electric pump</v>
          </cell>
          <cell r="E752">
            <v>1</v>
          </cell>
          <cell r="F752">
            <v>4</v>
          </cell>
          <cell r="G752" t="str">
            <v>Machinery</v>
          </cell>
          <cell r="H752">
            <v>15</v>
          </cell>
          <cell r="I752">
            <v>0.8</v>
          </cell>
          <cell r="J752">
            <v>2</v>
          </cell>
        </row>
        <row r="753">
          <cell r="D753" t="str">
            <v>Valve discharger FCD-6</v>
          </cell>
          <cell r="E753">
            <v>1</v>
          </cell>
          <cell r="F753">
            <v>14</v>
          </cell>
          <cell r="G753" t="str">
            <v>Switch gear, Disch, Disconn.</v>
          </cell>
          <cell r="H753">
            <v>30</v>
          </cell>
          <cell r="I753">
            <v>0.75</v>
          </cell>
          <cell r="J753">
            <v>2</v>
          </cell>
        </row>
        <row r="754">
          <cell r="D754" t="str">
            <v>Valve discharger FZ 110 J</v>
          </cell>
          <cell r="E754">
            <v>1</v>
          </cell>
          <cell r="F754">
            <v>14</v>
          </cell>
          <cell r="G754" t="str">
            <v>Switch gear, Disch, Disconn.</v>
          </cell>
          <cell r="H754">
            <v>30</v>
          </cell>
          <cell r="I754">
            <v>0.75</v>
          </cell>
          <cell r="J754">
            <v>2</v>
          </cell>
        </row>
        <row r="755">
          <cell r="D755" t="str">
            <v>Valve discharger FZ3  35kv</v>
          </cell>
          <cell r="E755">
            <v>1</v>
          </cell>
          <cell r="F755">
            <v>14</v>
          </cell>
          <cell r="G755" t="str">
            <v>Switch gear, Disch, Disconn.</v>
          </cell>
          <cell r="H755">
            <v>30</v>
          </cell>
          <cell r="I755">
            <v>0.75</v>
          </cell>
          <cell r="J755">
            <v>2</v>
          </cell>
        </row>
        <row r="756">
          <cell r="D756" t="str">
            <v>Ventilator 3640 t/h</v>
          </cell>
          <cell r="E756">
            <v>1</v>
          </cell>
          <cell r="F756">
            <v>4</v>
          </cell>
          <cell r="G756" t="str">
            <v>Machinery</v>
          </cell>
          <cell r="H756">
            <v>15</v>
          </cell>
          <cell r="I756">
            <v>0.8</v>
          </cell>
          <cell r="J756">
            <v>2</v>
          </cell>
        </row>
        <row r="757">
          <cell r="D757" t="str">
            <v>Ventilator for boiler 120</v>
          </cell>
          <cell r="E757">
            <v>1</v>
          </cell>
          <cell r="F757">
            <v>4</v>
          </cell>
          <cell r="G757" t="str">
            <v>Machinery</v>
          </cell>
          <cell r="H757">
            <v>15</v>
          </cell>
          <cell r="I757">
            <v>0.8</v>
          </cell>
          <cell r="J757">
            <v>2</v>
          </cell>
        </row>
        <row r="758">
          <cell r="D758" t="str">
            <v>Ventilator for boiler 75</v>
          </cell>
          <cell r="E758">
            <v>1</v>
          </cell>
          <cell r="F758">
            <v>4</v>
          </cell>
          <cell r="G758" t="str">
            <v>Machinery</v>
          </cell>
          <cell r="H758">
            <v>15</v>
          </cell>
          <cell r="I758">
            <v>0.8</v>
          </cell>
          <cell r="J758">
            <v>2</v>
          </cell>
        </row>
        <row r="759">
          <cell r="D759" t="str">
            <v>Vertical drill</v>
          </cell>
          <cell r="E759">
            <v>1</v>
          </cell>
          <cell r="F759">
            <v>17</v>
          </cell>
          <cell r="G759" t="str">
            <v>Factory furniture</v>
          </cell>
          <cell r="H759">
            <v>20</v>
          </cell>
          <cell r="I759">
            <v>0.9</v>
          </cell>
          <cell r="J759">
            <v>1</v>
          </cell>
        </row>
        <row r="760">
          <cell r="D760" t="str">
            <v>Voltage panel 0,4 kv</v>
          </cell>
          <cell r="E760">
            <v>1</v>
          </cell>
          <cell r="F760">
            <v>16</v>
          </cell>
          <cell r="G760" t="str">
            <v>Panel</v>
          </cell>
          <cell r="H760">
            <v>20</v>
          </cell>
          <cell r="I760">
            <v>0.8</v>
          </cell>
          <cell r="J760">
            <v>1</v>
          </cell>
        </row>
        <row r="761">
          <cell r="D761" t="str">
            <v xml:space="preserve">Voltage Rectifier   </v>
          </cell>
          <cell r="E761">
            <v>1</v>
          </cell>
          <cell r="F761">
            <v>15</v>
          </cell>
          <cell r="G761" t="str">
            <v>Rectifier</v>
          </cell>
          <cell r="H761">
            <v>20</v>
          </cell>
          <cell r="I761">
            <v>0.75</v>
          </cell>
          <cell r="J761">
            <v>2</v>
          </cell>
        </row>
        <row r="762">
          <cell r="D762" t="str">
            <v>Voltage rectifier C 13</v>
          </cell>
          <cell r="E762">
            <v>1</v>
          </cell>
          <cell r="F762">
            <v>15</v>
          </cell>
          <cell r="G762" t="str">
            <v>Rectifier</v>
          </cell>
          <cell r="H762">
            <v>20</v>
          </cell>
          <cell r="I762">
            <v>0.75</v>
          </cell>
          <cell r="J762">
            <v>2</v>
          </cell>
        </row>
        <row r="763">
          <cell r="D763" t="str">
            <v>Voltage relay F4</v>
          </cell>
          <cell r="E763">
            <v>1</v>
          </cell>
          <cell r="F763">
            <v>4</v>
          </cell>
          <cell r="G763" t="str">
            <v>Machinery</v>
          </cell>
          <cell r="H763">
            <v>15</v>
          </cell>
          <cell r="I763">
            <v>0.8</v>
          </cell>
          <cell r="J763">
            <v>2</v>
          </cell>
        </row>
        <row r="764">
          <cell r="D764" t="str">
            <v>Voltage relay H4</v>
          </cell>
          <cell r="E764">
            <v>1</v>
          </cell>
          <cell r="F764">
            <v>4</v>
          </cell>
          <cell r="G764" t="str">
            <v>Machinery</v>
          </cell>
          <cell r="H764">
            <v>15</v>
          </cell>
          <cell r="I764">
            <v>0.8</v>
          </cell>
          <cell r="J764">
            <v>2</v>
          </cell>
        </row>
        <row r="765">
          <cell r="D765" t="str">
            <v>Voltage relay RP-70</v>
          </cell>
          <cell r="E765">
            <v>1</v>
          </cell>
          <cell r="F765">
            <v>4</v>
          </cell>
          <cell r="G765" t="str">
            <v>Machinery</v>
          </cell>
          <cell r="H765">
            <v>15</v>
          </cell>
          <cell r="I765">
            <v>0.8</v>
          </cell>
          <cell r="J765">
            <v>2</v>
          </cell>
        </row>
        <row r="766">
          <cell r="D766" t="str">
            <v>Voltage relay RP-95</v>
          </cell>
          <cell r="E766">
            <v>1</v>
          </cell>
          <cell r="F766">
            <v>4</v>
          </cell>
          <cell r="G766" t="str">
            <v>Machinery</v>
          </cell>
          <cell r="H766">
            <v>15</v>
          </cell>
          <cell r="I766">
            <v>0.8</v>
          </cell>
          <cell r="J766">
            <v>2</v>
          </cell>
        </row>
        <row r="767">
          <cell r="D767" t="str">
            <v xml:space="preserve">Voltage stabilizer </v>
          </cell>
          <cell r="E767">
            <v>1</v>
          </cell>
          <cell r="F767">
            <v>4</v>
          </cell>
          <cell r="G767" t="str">
            <v>Machinery</v>
          </cell>
          <cell r="H767">
            <v>15</v>
          </cell>
          <cell r="I767">
            <v>0.8</v>
          </cell>
          <cell r="J767">
            <v>2</v>
          </cell>
        </row>
        <row r="768">
          <cell r="D768" t="str">
            <v>Voltage stabilizer RH 11</v>
          </cell>
          <cell r="E768">
            <v>1</v>
          </cell>
          <cell r="F768">
            <v>4</v>
          </cell>
          <cell r="G768" t="str">
            <v>Machinery</v>
          </cell>
          <cell r="H768">
            <v>15</v>
          </cell>
          <cell r="I768">
            <v>0.8</v>
          </cell>
          <cell r="J768">
            <v>2</v>
          </cell>
        </row>
        <row r="769">
          <cell r="D769" t="str">
            <v>Voltage stabilizer RH-U</v>
          </cell>
          <cell r="E769">
            <v>1</v>
          </cell>
          <cell r="F769">
            <v>4</v>
          </cell>
          <cell r="G769" t="str">
            <v>Machinery</v>
          </cell>
          <cell r="H769">
            <v>15</v>
          </cell>
          <cell r="I769">
            <v>0.8</v>
          </cell>
          <cell r="J769">
            <v>2</v>
          </cell>
        </row>
        <row r="770">
          <cell r="D770" t="str">
            <v>Voltage stabilizer RM-11</v>
          </cell>
          <cell r="E770">
            <v>1</v>
          </cell>
          <cell r="F770">
            <v>4</v>
          </cell>
          <cell r="G770" t="str">
            <v>Machinery</v>
          </cell>
          <cell r="H770">
            <v>15</v>
          </cell>
          <cell r="I770">
            <v>0.8</v>
          </cell>
          <cell r="J770">
            <v>2</v>
          </cell>
        </row>
        <row r="771">
          <cell r="D771" t="str">
            <v>Voltage transformer 6/0,1 KV</v>
          </cell>
          <cell r="E771">
            <v>1</v>
          </cell>
          <cell r="F771">
            <v>3</v>
          </cell>
          <cell r="G771" t="str">
            <v>Current/Voltage trafo</v>
          </cell>
          <cell r="H771">
            <v>30</v>
          </cell>
          <cell r="I771">
            <v>0.75</v>
          </cell>
          <cell r="J771">
            <v>2</v>
          </cell>
        </row>
        <row r="772">
          <cell r="D772" t="str">
            <v>Voltage transformer YCC 110 KV</v>
          </cell>
          <cell r="E772">
            <v>1</v>
          </cell>
          <cell r="F772">
            <v>3</v>
          </cell>
          <cell r="G772" t="str">
            <v>Current/Voltage trafo</v>
          </cell>
          <cell r="H772">
            <v>30</v>
          </cell>
          <cell r="I772">
            <v>0.75</v>
          </cell>
          <cell r="J772">
            <v>2</v>
          </cell>
        </row>
        <row r="773">
          <cell r="D773" t="str">
            <v>Voltage transformer YDYJ 3.5</v>
          </cell>
          <cell r="E773">
            <v>1</v>
          </cell>
          <cell r="F773">
            <v>3</v>
          </cell>
          <cell r="G773" t="str">
            <v>Current/Voltage trafo</v>
          </cell>
          <cell r="H773">
            <v>30</v>
          </cell>
          <cell r="I773">
            <v>0.75</v>
          </cell>
          <cell r="J773">
            <v>2</v>
          </cell>
        </row>
        <row r="774">
          <cell r="D774" t="str">
            <v>Voltage transformer YSYN -6</v>
          </cell>
          <cell r="E774">
            <v>1</v>
          </cell>
          <cell r="F774">
            <v>3</v>
          </cell>
          <cell r="G774" t="str">
            <v>Current/Voltage trafo</v>
          </cell>
          <cell r="H774">
            <v>30</v>
          </cell>
          <cell r="I774">
            <v>0.75</v>
          </cell>
          <cell r="J774">
            <v>2</v>
          </cell>
        </row>
        <row r="775">
          <cell r="D775" t="str">
            <v>Voltage transformer YSYW-6 6/0.4/01 KV</v>
          </cell>
          <cell r="E775">
            <v>1</v>
          </cell>
          <cell r="F775">
            <v>3</v>
          </cell>
          <cell r="G775" t="str">
            <v>Current/Voltage trafo</v>
          </cell>
          <cell r="H775">
            <v>30</v>
          </cell>
          <cell r="I775">
            <v>0.75</v>
          </cell>
          <cell r="J775">
            <v>2</v>
          </cell>
        </row>
        <row r="776">
          <cell r="D776" t="str">
            <v>Voltage trasformer 220 kv</v>
          </cell>
          <cell r="E776">
            <v>1</v>
          </cell>
          <cell r="F776">
            <v>3</v>
          </cell>
          <cell r="G776" t="str">
            <v>Current/Voltage trafo</v>
          </cell>
          <cell r="H776">
            <v>30</v>
          </cell>
          <cell r="I776">
            <v>0.75</v>
          </cell>
          <cell r="J776">
            <v>2</v>
          </cell>
        </row>
        <row r="777">
          <cell r="D777" t="str">
            <v>Washing wider</v>
          </cell>
          <cell r="E777">
            <v>1</v>
          </cell>
          <cell r="F777">
            <v>4</v>
          </cell>
          <cell r="G777" t="str">
            <v>Machinery</v>
          </cell>
          <cell r="H777">
            <v>15</v>
          </cell>
          <cell r="I777">
            <v>0.8</v>
          </cell>
          <cell r="J777">
            <v>2</v>
          </cell>
        </row>
        <row r="778">
          <cell r="D778" t="str">
            <v>Water pump 32HCl-17504 JG-10 FE</v>
          </cell>
          <cell r="E778">
            <v>1</v>
          </cell>
          <cell r="F778">
            <v>4</v>
          </cell>
          <cell r="G778" t="str">
            <v>Machinery</v>
          </cell>
          <cell r="H778">
            <v>15</v>
          </cell>
          <cell r="I778">
            <v>0.8</v>
          </cell>
          <cell r="J778">
            <v>2</v>
          </cell>
        </row>
        <row r="779">
          <cell r="D779" t="str">
            <v>water pump FIH 90 t/h</v>
          </cell>
          <cell r="E779">
            <v>1</v>
          </cell>
          <cell r="F779">
            <v>4</v>
          </cell>
          <cell r="G779" t="str">
            <v>Machinery</v>
          </cell>
          <cell r="H779">
            <v>15</v>
          </cell>
          <cell r="I779">
            <v>0.8</v>
          </cell>
          <cell r="J779">
            <v>2</v>
          </cell>
        </row>
        <row r="780">
          <cell r="D780" t="str">
            <v>Water pump NCl 305/268C-16FE</v>
          </cell>
          <cell r="E780">
            <v>1</v>
          </cell>
          <cell r="F780">
            <v>4</v>
          </cell>
          <cell r="G780" t="str">
            <v>Machinery</v>
          </cell>
          <cell r="H780">
            <v>15</v>
          </cell>
          <cell r="I780">
            <v>0.8</v>
          </cell>
          <cell r="J780">
            <v>2</v>
          </cell>
        </row>
        <row r="781">
          <cell r="D781" t="str">
            <v>Water reservoir</v>
          </cell>
          <cell r="E781">
            <v>1</v>
          </cell>
          <cell r="F781">
            <v>9</v>
          </cell>
          <cell r="G781" t="str">
            <v>Heavy Machinery</v>
          </cell>
          <cell r="H781">
            <v>25</v>
          </cell>
          <cell r="I781">
            <v>0.8</v>
          </cell>
          <cell r="J781">
            <v>2</v>
          </cell>
        </row>
        <row r="782">
          <cell r="D782" t="str">
            <v>Weld panel XM-35</v>
          </cell>
          <cell r="E782">
            <v>1</v>
          </cell>
          <cell r="F782">
            <v>16</v>
          </cell>
          <cell r="G782" t="str">
            <v>Panel</v>
          </cell>
          <cell r="H782">
            <v>20</v>
          </cell>
          <cell r="I782">
            <v>0.8</v>
          </cell>
          <cell r="J782">
            <v>1</v>
          </cell>
        </row>
        <row r="783">
          <cell r="D783" t="str">
            <v>Weld transformer</v>
          </cell>
          <cell r="E783">
            <v>1</v>
          </cell>
          <cell r="F783">
            <v>4</v>
          </cell>
          <cell r="G783" t="str">
            <v>Machinery</v>
          </cell>
          <cell r="H783">
            <v>15</v>
          </cell>
          <cell r="I783">
            <v>0.8</v>
          </cell>
          <cell r="J783">
            <v>2</v>
          </cell>
        </row>
        <row r="784">
          <cell r="D784" t="str">
            <v>Welding generator</v>
          </cell>
          <cell r="E784">
            <v>1</v>
          </cell>
          <cell r="F784">
            <v>4</v>
          </cell>
          <cell r="G784" t="str">
            <v>Machinery</v>
          </cell>
          <cell r="H784">
            <v>15</v>
          </cell>
          <cell r="I784">
            <v>0.8</v>
          </cell>
          <cell r="J784">
            <v>2</v>
          </cell>
        </row>
        <row r="785">
          <cell r="D785" t="str">
            <v>Welding transformer</v>
          </cell>
          <cell r="E785">
            <v>1</v>
          </cell>
          <cell r="F785">
            <v>4</v>
          </cell>
          <cell r="G785" t="str">
            <v>Machinery</v>
          </cell>
          <cell r="H785">
            <v>15</v>
          </cell>
          <cell r="I785">
            <v>0.8</v>
          </cell>
          <cell r="J785">
            <v>2</v>
          </cell>
        </row>
        <row r="786">
          <cell r="D786" t="str">
            <v>Well filter 2 t/h</v>
          </cell>
          <cell r="E786">
            <v>1</v>
          </cell>
          <cell r="F786">
            <v>4</v>
          </cell>
          <cell r="G786" t="str">
            <v>Machinery</v>
          </cell>
          <cell r="H786">
            <v>15</v>
          </cell>
          <cell r="I786">
            <v>0.8</v>
          </cell>
          <cell r="J786">
            <v>2</v>
          </cell>
        </row>
        <row r="787">
          <cell r="D787" t="str">
            <v>Vehicle</v>
          </cell>
          <cell r="E787">
            <v>9</v>
          </cell>
          <cell r="F787">
            <v>6</v>
          </cell>
          <cell r="G787" t="str">
            <v>Vehicle</v>
          </cell>
          <cell r="H787">
            <v>8</v>
          </cell>
          <cell r="I787">
            <v>0.9</v>
          </cell>
          <cell r="J787">
            <v>1</v>
          </cell>
        </row>
        <row r="788">
          <cell r="D788" t="str">
            <v>Vehicles</v>
          </cell>
          <cell r="E788">
            <v>4</v>
          </cell>
          <cell r="F788">
            <v>6</v>
          </cell>
          <cell r="G788" t="str">
            <v>Vehicle</v>
          </cell>
          <cell r="H788">
            <v>8</v>
          </cell>
          <cell r="I788">
            <v>0.9</v>
          </cell>
          <cell r="J788">
            <v>1</v>
          </cell>
        </row>
        <row r="789">
          <cell r="D789" t="str">
            <v>Air Conditioner</v>
          </cell>
          <cell r="E789">
            <v>2</v>
          </cell>
          <cell r="F789">
            <v>4</v>
          </cell>
          <cell r="G789" t="str">
            <v>Machinery</v>
          </cell>
          <cell r="H789">
            <v>15</v>
          </cell>
          <cell r="I789">
            <v>0.8</v>
          </cell>
          <cell r="J789">
            <v>2</v>
          </cell>
        </row>
        <row r="790">
          <cell r="D790" t="str">
            <v>Ampermeter</v>
          </cell>
          <cell r="E790">
            <v>1</v>
          </cell>
          <cell r="F790">
            <v>19</v>
          </cell>
          <cell r="G790" t="str">
            <v>Metering</v>
          </cell>
          <cell r="H790">
            <v>15</v>
          </cell>
          <cell r="I790">
            <v>0.8</v>
          </cell>
          <cell r="J790">
            <v>1</v>
          </cell>
        </row>
        <row r="791">
          <cell r="D791" t="str">
            <v xml:space="preserve">Ampermeter </v>
          </cell>
          <cell r="E791">
            <v>2</v>
          </cell>
          <cell r="F791">
            <v>19</v>
          </cell>
          <cell r="G791" t="str">
            <v>Metering</v>
          </cell>
          <cell r="H791">
            <v>15</v>
          </cell>
          <cell r="I791">
            <v>0.8</v>
          </cell>
          <cell r="J791">
            <v>1</v>
          </cell>
        </row>
        <row r="792">
          <cell r="D792" t="str">
            <v>Analysis table</v>
          </cell>
          <cell r="E792">
            <v>1</v>
          </cell>
          <cell r="F792">
            <v>12</v>
          </cell>
          <cell r="G792" t="str">
            <v>Office &amp; Furniture</v>
          </cell>
          <cell r="H792">
            <v>8</v>
          </cell>
          <cell r="I792">
            <v>0.9</v>
          </cell>
          <cell r="J792">
            <v>1</v>
          </cell>
        </row>
        <row r="793">
          <cell r="D793" t="str">
            <v>Automatik telephone</v>
          </cell>
          <cell r="E793">
            <v>2</v>
          </cell>
          <cell r="F793">
            <v>5</v>
          </cell>
          <cell r="G793" t="str">
            <v>Electric equipment</v>
          </cell>
          <cell r="H793">
            <v>8</v>
          </cell>
          <cell r="I793">
            <v>0.9</v>
          </cell>
          <cell r="J793">
            <v>1</v>
          </cell>
        </row>
        <row r="794">
          <cell r="D794" t="str">
            <v>Automtic table</v>
          </cell>
          <cell r="E794">
            <v>1</v>
          </cell>
          <cell r="F794">
            <v>12</v>
          </cell>
          <cell r="G794" t="str">
            <v>Office &amp; Furniture</v>
          </cell>
          <cell r="H794">
            <v>8</v>
          </cell>
          <cell r="I794">
            <v>0.9</v>
          </cell>
          <cell r="J794">
            <v>1</v>
          </cell>
        </row>
        <row r="795">
          <cell r="D795" t="str">
            <v>battery voltmeter</v>
          </cell>
          <cell r="E795">
            <v>1</v>
          </cell>
          <cell r="F795">
            <v>19</v>
          </cell>
          <cell r="G795" t="str">
            <v>Metering</v>
          </cell>
          <cell r="H795">
            <v>15</v>
          </cell>
          <cell r="I795">
            <v>0.8</v>
          </cell>
          <cell r="J795">
            <v>1</v>
          </cell>
        </row>
        <row r="796">
          <cell r="D796" t="str">
            <v>Bench test 3 PD - 6</v>
          </cell>
          <cell r="E796">
            <v>1</v>
          </cell>
          <cell r="F796">
            <v>4</v>
          </cell>
          <cell r="G796" t="str">
            <v>Machinery</v>
          </cell>
          <cell r="H796">
            <v>15</v>
          </cell>
          <cell r="I796">
            <v>0.8</v>
          </cell>
          <cell r="J796">
            <v>2</v>
          </cell>
        </row>
        <row r="797">
          <cell r="D797" t="str">
            <v>Bench test 3 PD -60</v>
          </cell>
          <cell r="E797">
            <v>1</v>
          </cell>
          <cell r="F797">
            <v>4</v>
          </cell>
          <cell r="G797" t="str">
            <v>Machinery</v>
          </cell>
          <cell r="H797">
            <v>15</v>
          </cell>
          <cell r="I797">
            <v>0.8</v>
          </cell>
          <cell r="J797">
            <v>2</v>
          </cell>
        </row>
        <row r="798">
          <cell r="D798" t="str">
            <v>Big balance</v>
          </cell>
          <cell r="E798">
            <v>1</v>
          </cell>
          <cell r="F798">
            <v>4</v>
          </cell>
          <cell r="G798" t="str">
            <v>Machinery</v>
          </cell>
          <cell r="H798">
            <v>15</v>
          </cell>
          <cell r="I798">
            <v>0.8</v>
          </cell>
          <cell r="J798">
            <v>2</v>
          </cell>
        </row>
        <row r="799">
          <cell r="D799" t="str">
            <v>Book shelves</v>
          </cell>
          <cell r="E799">
            <v>3</v>
          </cell>
          <cell r="F799">
            <v>12</v>
          </cell>
          <cell r="G799" t="str">
            <v>Office &amp; Furniture</v>
          </cell>
          <cell r="H799">
            <v>8</v>
          </cell>
          <cell r="I799">
            <v>0.9</v>
          </cell>
          <cell r="J799">
            <v>1</v>
          </cell>
        </row>
        <row r="800">
          <cell r="D800" t="str">
            <v>Bookcase</v>
          </cell>
          <cell r="E800">
            <v>1</v>
          </cell>
          <cell r="F800">
            <v>12</v>
          </cell>
          <cell r="G800" t="str">
            <v>Office &amp; Furniture</v>
          </cell>
          <cell r="H800">
            <v>8</v>
          </cell>
          <cell r="I800">
            <v>0.9</v>
          </cell>
          <cell r="J800">
            <v>1</v>
          </cell>
        </row>
        <row r="801">
          <cell r="D801" t="str">
            <v>Boots</v>
          </cell>
          <cell r="E801">
            <v>1</v>
          </cell>
          <cell r="F801">
            <v>18</v>
          </cell>
          <cell r="G801" t="str">
            <v>Working tool</v>
          </cell>
          <cell r="H801">
            <v>12</v>
          </cell>
          <cell r="I801">
            <v>0.8</v>
          </cell>
          <cell r="J801">
            <v>1</v>
          </cell>
        </row>
        <row r="802">
          <cell r="D802" t="str">
            <v>Bridge</v>
          </cell>
          <cell r="E802">
            <v>2</v>
          </cell>
          <cell r="F802">
            <v>2</v>
          </cell>
          <cell r="G802" t="str">
            <v>Real Estate</v>
          </cell>
          <cell r="H802">
            <v>45</v>
          </cell>
          <cell r="I802">
            <v>0.9</v>
          </cell>
          <cell r="J802">
            <v>2</v>
          </cell>
        </row>
        <row r="803">
          <cell r="D803" t="str">
            <v>Bridge Q 4-45</v>
          </cell>
          <cell r="E803">
            <v>1</v>
          </cell>
          <cell r="F803">
            <v>2</v>
          </cell>
          <cell r="G803" t="str">
            <v>Real Estate</v>
          </cell>
          <cell r="H803">
            <v>45</v>
          </cell>
          <cell r="I803">
            <v>0.9</v>
          </cell>
          <cell r="J803">
            <v>2</v>
          </cell>
        </row>
        <row r="804">
          <cell r="D804" t="str">
            <v>Chairs</v>
          </cell>
          <cell r="E804">
            <v>1</v>
          </cell>
          <cell r="F804">
            <v>12</v>
          </cell>
          <cell r="G804" t="str">
            <v>Office &amp; Furniture</v>
          </cell>
          <cell r="H804">
            <v>8</v>
          </cell>
          <cell r="I804">
            <v>0.9</v>
          </cell>
          <cell r="J804">
            <v>1</v>
          </cell>
        </row>
        <row r="805">
          <cell r="D805" t="str">
            <v>Chemical cupboard</v>
          </cell>
          <cell r="E805">
            <v>1</v>
          </cell>
          <cell r="F805">
            <v>12</v>
          </cell>
          <cell r="G805" t="str">
            <v>Office &amp; Furniture</v>
          </cell>
          <cell r="H805">
            <v>8</v>
          </cell>
          <cell r="I805">
            <v>0.9</v>
          </cell>
          <cell r="J805">
            <v>1</v>
          </cell>
        </row>
        <row r="806">
          <cell r="D806" t="str">
            <v>Cloth chair</v>
          </cell>
          <cell r="E806">
            <v>7</v>
          </cell>
          <cell r="F806">
            <v>12</v>
          </cell>
          <cell r="G806" t="str">
            <v>Office &amp; Furniture</v>
          </cell>
          <cell r="H806">
            <v>8</v>
          </cell>
          <cell r="I806">
            <v>0.9</v>
          </cell>
          <cell r="J806">
            <v>1</v>
          </cell>
        </row>
        <row r="807">
          <cell r="D807" t="str">
            <v>Cloth table</v>
          </cell>
          <cell r="E807">
            <v>1</v>
          </cell>
          <cell r="F807">
            <v>12</v>
          </cell>
          <cell r="G807" t="str">
            <v>Office &amp; Furniture</v>
          </cell>
          <cell r="H807">
            <v>8</v>
          </cell>
          <cell r="I807">
            <v>0.9</v>
          </cell>
          <cell r="J807">
            <v>1</v>
          </cell>
        </row>
        <row r="808">
          <cell r="D808" t="str">
            <v>Coat- hanger</v>
          </cell>
          <cell r="E808">
            <v>1</v>
          </cell>
          <cell r="F808">
            <v>12</v>
          </cell>
          <cell r="G808" t="str">
            <v>Office &amp; Furniture</v>
          </cell>
          <cell r="H808">
            <v>8</v>
          </cell>
          <cell r="I808">
            <v>0.9</v>
          </cell>
          <cell r="J808">
            <v>1</v>
          </cell>
        </row>
        <row r="809">
          <cell r="D809" t="str">
            <v>Coat-hanger</v>
          </cell>
          <cell r="E809">
            <v>2</v>
          </cell>
          <cell r="F809">
            <v>12</v>
          </cell>
          <cell r="G809" t="str">
            <v>Office &amp; Furniture</v>
          </cell>
          <cell r="H809">
            <v>8</v>
          </cell>
          <cell r="I809">
            <v>0.9</v>
          </cell>
          <cell r="J809">
            <v>1</v>
          </cell>
        </row>
        <row r="810">
          <cell r="D810" t="str">
            <v>Computer table</v>
          </cell>
          <cell r="E810">
            <v>1</v>
          </cell>
          <cell r="F810">
            <v>12</v>
          </cell>
          <cell r="G810" t="str">
            <v>Office &amp; Furniture</v>
          </cell>
          <cell r="H810">
            <v>8</v>
          </cell>
          <cell r="I810">
            <v>0.9</v>
          </cell>
          <cell r="J810">
            <v>1</v>
          </cell>
        </row>
        <row r="811">
          <cell r="D811" t="str">
            <v>Condenser  JTN type BR</v>
          </cell>
          <cell r="E811">
            <v>1</v>
          </cell>
          <cell r="F811">
            <v>4</v>
          </cell>
          <cell r="G811" t="str">
            <v>Machinery</v>
          </cell>
          <cell r="H811">
            <v>15</v>
          </cell>
          <cell r="I811">
            <v>0.8</v>
          </cell>
          <cell r="J811">
            <v>2</v>
          </cell>
        </row>
        <row r="812">
          <cell r="D812" t="str">
            <v>Cunductivity equipment</v>
          </cell>
          <cell r="E812">
            <v>1</v>
          </cell>
          <cell r="F812">
            <v>5</v>
          </cell>
          <cell r="G812" t="str">
            <v>Electric equipment</v>
          </cell>
          <cell r="H812">
            <v>8</v>
          </cell>
          <cell r="I812">
            <v>0.9</v>
          </cell>
          <cell r="J812">
            <v>1</v>
          </cell>
        </row>
        <row r="813">
          <cell r="D813" t="str">
            <v>Double  bridge syringe</v>
          </cell>
          <cell r="E813">
            <v>1</v>
          </cell>
          <cell r="F813">
            <v>4</v>
          </cell>
          <cell r="G813" t="str">
            <v>Machinery</v>
          </cell>
          <cell r="H813">
            <v>15</v>
          </cell>
          <cell r="I813">
            <v>0.8</v>
          </cell>
          <cell r="J813">
            <v>2</v>
          </cell>
        </row>
        <row r="814">
          <cell r="D814" t="str">
            <v>Double bridge Q4-103 voltage</v>
          </cell>
          <cell r="E814">
            <v>1</v>
          </cell>
          <cell r="F814">
            <v>4</v>
          </cell>
          <cell r="G814" t="str">
            <v>Machinery</v>
          </cell>
          <cell r="H814">
            <v>15</v>
          </cell>
          <cell r="I814">
            <v>0.8</v>
          </cell>
          <cell r="J814">
            <v>2</v>
          </cell>
        </row>
        <row r="815">
          <cell r="D815" t="str">
            <v>Drawing table</v>
          </cell>
          <cell r="E815">
            <v>3</v>
          </cell>
          <cell r="F815">
            <v>12</v>
          </cell>
          <cell r="G815" t="str">
            <v>Office &amp; Furniture</v>
          </cell>
          <cell r="H815">
            <v>8</v>
          </cell>
          <cell r="I815">
            <v>0.9</v>
          </cell>
          <cell r="J815">
            <v>1</v>
          </cell>
        </row>
        <row r="816">
          <cell r="D816" t="str">
            <v>Drilling Pipe</v>
          </cell>
          <cell r="E816">
            <v>5</v>
          </cell>
          <cell r="F816">
            <v>23</v>
          </cell>
          <cell r="G816" t="str">
            <v>Long life Machinery</v>
          </cell>
          <cell r="H816">
            <v>40</v>
          </cell>
          <cell r="I816">
            <v>0.85</v>
          </cell>
          <cell r="J816">
            <v>2</v>
          </cell>
        </row>
        <row r="817">
          <cell r="D817" t="str">
            <v>Electric drill</v>
          </cell>
          <cell r="E817">
            <v>1</v>
          </cell>
          <cell r="F817">
            <v>5</v>
          </cell>
          <cell r="G817" t="str">
            <v>Electric equipment</v>
          </cell>
          <cell r="H817">
            <v>8</v>
          </cell>
          <cell r="I817">
            <v>0.9</v>
          </cell>
          <cell r="J817">
            <v>1</v>
          </cell>
        </row>
        <row r="818">
          <cell r="D818" t="str">
            <v>Electronic milivoltmeter</v>
          </cell>
          <cell r="E818">
            <v>1</v>
          </cell>
          <cell r="F818">
            <v>19</v>
          </cell>
          <cell r="G818" t="str">
            <v>Metering</v>
          </cell>
          <cell r="H818">
            <v>15</v>
          </cell>
          <cell r="I818">
            <v>0.8</v>
          </cell>
          <cell r="J818">
            <v>1</v>
          </cell>
        </row>
        <row r="819">
          <cell r="D819" t="str">
            <v>Electronic secondmeter</v>
          </cell>
          <cell r="E819">
            <v>2</v>
          </cell>
          <cell r="F819">
            <v>19</v>
          </cell>
          <cell r="G819" t="str">
            <v>Metering</v>
          </cell>
          <cell r="H819">
            <v>15</v>
          </cell>
          <cell r="I819">
            <v>0.8</v>
          </cell>
          <cell r="J819">
            <v>1</v>
          </cell>
        </row>
        <row r="820">
          <cell r="D820" t="str">
            <v>Electronic voltmeter</v>
          </cell>
          <cell r="E820">
            <v>1</v>
          </cell>
          <cell r="F820">
            <v>19</v>
          </cell>
          <cell r="G820" t="str">
            <v>Metering</v>
          </cell>
          <cell r="H820">
            <v>15</v>
          </cell>
          <cell r="I820">
            <v>0.8</v>
          </cell>
          <cell r="J820">
            <v>1</v>
          </cell>
        </row>
        <row r="821">
          <cell r="D821" t="str">
            <v>Equipment cupboard</v>
          </cell>
          <cell r="E821">
            <v>2</v>
          </cell>
          <cell r="F821">
            <v>12</v>
          </cell>
          <cell r="G821" t="str">
            <v>Office &amp; Furniture</v>
          </cell>
          <cell r="H821">
            <v>8</v>
          </cell>
          <cell r="I821">
            <v>0.9</v>
          </cell>
          <cell r="J821">
            <v>1</v>
          </cell>
        </row>
        <row r="822">
          <cell r="D822" t="str">
            <v>Equipment shelves</v>
          </cell>
          <cell r="E822">
            <v>1</v>
          </cell>
          <cell r="F822">
            <v>12</v>
          </cell>
          <cell r="G822" t="str">
            <v>Office &amp; Furniture</v>
          </cell>
          <cell r="H822">
            <v>8</v>
          </cell>
          <cell r="I822">
            <v>0.9</v>
          </cell>
          <cell r="J822">
            <v>1</v>
          </cell>
        </row>
        <row r="823">
          <cell r="D823" t="str">
            <v>Fax machine SAMSUNG</v>
          </cell>
          <cell r="E823">
            <v>1</v>
          </cell>
          <cell r="F823">
            <v>5</v>
          </cell>
          <cell r="G823" t="str">
            <v>Electric equipment</v>
          </cell>
          <cell r="H823">
            <v>8</v>
          </cell>
          <cell r="I823">
            <v>0.9</v>
          </cell>
          <cell r="J823">
            <v>1</v>
          </cell>
        </row>
        <row r="824">
          <cell r="D824" t="str">
            <v>Fibre table</v>
          </cell>
          <cell r="E824">
            <v>1</v>
          </cell>
          <cell r="F824">
            <v>12</v>
          </cell>
          <cell r="G824" t="str">
            <v>Office &amp; Furniture</v>
          </cell>
          <cell r="H824">
            <v>8</v>
          </cell>
          <cell r="I824">
            <v>0.9</v>
          </cell>
          <cell r="J824">
            <v>1</v>
          </cell>
        </row>
        <row r="825">
          <cell r="D825" t="str">
            <v>Galvanometer type A 0-5</v>
          </cell>
          <cell r="E825">
            <v>1</v>
          </cell>
          <cell r="F825">
            <v>19</v>
          </cell>
          <cell r="G825" t="str">
            <v>Metering</v>
          </cell>
          <cell r="H825">
            <v>15</v>
          </cell>
          <cell r="I825">
            <v>0.8</v>
          </cell>
          <cell r="J825">
            <v>1</v>
          </cell>
        </row>
        <row r="826">
          <cell r="D826" t="str">
            <v>Glass cupboard</v>
          </cell>
          <cell r="E826">
            <v>1</v>
          </cell>
          <cell r="F826">
            <v>12</v>
          </cell>
          <cell r="G826" t="str">
            <v>Office &amp; Furniture</v>
          </cell>
          <cell r="H826">
            <v>8</v>
          </cell>
          <cell r="I826">
            <v>0.9</v>
          </cell>
          <cell r="J826">
            <v>1</v>
          </cell>
        </row>
        <row r="827">
          <cell r="D827" t="str">
            <v>Glass shelf</v>
          </cell>
          <cell r="E827">
            <v>1</v>
          </cell>
          <cell r="F827">
            <v>12</v>
          </cell>
          <cell r="G827" t="str">
            <v>Office &amp; Furniture</v>
          </cell>
          <cell r="H827">
            <v>8</v>
          </cell>
          <cell r="I827">
            <v>0.9</v>
          </cell>
          <cell r="J827">
            <v>1</v>
          </cell>
        </row>
        <row r="828">
          <cell r="D828" t="str">
            <v>Glass table</v>
          </cell>
          <cell r="E828">
            <v>1</v>
          </cell>
          <cell r="F828">
            <v>12</v>
          </cell>
          <cell r="G828" t="str">
            <v>Office &amp; Furniture</v>
          </cell>
          <cell r="H828">
            <v>8</v>
          </cell>
          <cell r="I828">
            <v>0.9</v>
          </cell>
          <cell r="J828">
            <v>1</v>
          </cell>
        </row>
        <row r="829">
          <cell r="D829" t="str">
            <v>Greek chair</v>
          </cell>
          <cell r="E829">
            <v>1</v>
          </cell>
          <cell r="F829">
            <v>12</v>
          </cell>
          <cell r="G829" t="str">
            <v>Office &amp; Furniture</v>
          </cell>
          <cell r="H829">
            <v>8</v>
          </cell>
          <cell r="I829">
            <v>0.9</v>
          </cell>
          <cell r="J829">
            <v>1</v>
          </cell>
        </row>
        <row r="830">
          <cell r="D830" t="str">
            <v>Heating Table</v>
          </cell>
          <cell r="E830">
            <v>1</v>
          </cell>
          <cell r="F830">
            <v>17</v>
          </cell>
          <cell r="G830" t="str">
            <v>Factory furniture</v>
          </cell>
          <cell r="H830">
            <v>20</v>
          </cell>
          <cell r="I830">
            <v>0.9</v>
          </cell>
          <cell r="J830">
            <v>1</v>
          </cell>
        </row>
        <row r="831">
          <cell r="D831" t="str">
            <v>Iron cupboard</v>
          </cell>
          <cell r="E831">
            <v>5</v>
          </cell>
          <cell r="F831">
            <v>17</v>
          </cell>
          <cell r="G831" t="str">
            <v>Factory furniture</v>
          </cell>
          <cell r="H831">
            <v>20</v>
          </cell>
          <cell r="I831">
            <v>0.9</v>
          </cell>
          <cell r="J831">
            <v>1</v>
          </cell>
        </row>
        <row r="832">
          <cell r="D832" t="str">
            <v>Iron safe</v>
          </cell>
          <cell r="E832">
            <v>6</v>
          </cell>
          <cell r="F832">
            <v>9</v>
          </cell>
          <cell r="G832" t="str">
            <v>Heavy Machinery</v>
          </cell>
          <cell r="H832">
            <v>25</v>
          </cell>
          <cell r="I832">
            <v>0.8</v>
          </cell>
          <cell r="J832">
            <v>2</v>
          </cell>
        </row>
        <row r="833">
          <cell r="D833" t="str">
            <v>Iron table</v>
          </cell>
          <cell r="E833">
            <v>2</v>
          </cell>
          <cell r="F833">
            <v>17</v>
          </cell>
          <cell r="G833" t="str">
            <v>Factory furniture</v>
          </cell>
          <cell r="H833">
            <v>20</v>
          </cell>
          <cell r="I833">
            <v>0.9</v>
          </cell>
          <cell r="J833">
            <v>1</v>
          </cell>
        </row>
        <row r="834">
          <cell r="D834" t="str">
            <v>Italian table</v>
          </cell>
          <cell r="E834">
            <v>1</v>
          </cell>
          <cell r="F834">
            <v>12</v>
          </cell>
          <cell r="G834" t="str">
            <v>Office &amp; Furniture</v>
          </cell>
          <cell r="H834">
            <v>8</v>
          </cell>
          <cell r="I834">
            <v>0.9</v>
          </cell>
          <cell r="J834">
            <v>1</v>
          </cell>
        </row>
        <row r="835">
          <cell r="D835" t="str">
            <v>Laboratory cupboard</v>
          </cell>
          <cell r="E835">
            <v>1</v>
          </cell>
          <cell r="F835">
            <v>12</v>
          </cell>
          <cell r="G835" t="str">
            <v>Office &amp; Furniture</v>
          </cell>
          <cell r="H835">
            <v>8</v>
          </cell>
          <cell r="I835">
            <v>0.9</v>
          </cell>
          <cell r="J835">
            <v>1</v>
          </cell>
        </row>
        <row r="836">
          <cell r="D836" t="str">
            <v>Little lathe</v>
          </cell>
          <cell r="E836">
            <v>1</v>
          </cell>
          <cell r="F836">
            <v>17</v>
          </cell>
          <cell r="G836" t="str">
            <v>Factory furniture</v>
          </cell>
          <cell r="H836">
            <v>20</v>
          </cell>
          <cell r="I836">
            <v>0.9</v>
          </cell>
          <cell r="J836">
            <v>1</v>
          </cell>
        </row>
        <row r="837">
          <cell r="D837" t="str">
            <v>Long table</v>
          </cell>
          <cell r="E837">
            <v>3</v>
          </cell>
          <cell r="F837">
            <v>12</v>
          </cell>
          <cell r="G837" t="str">
            <v>Office &amp; Furniture</v>
          </cell>
          <cell r="H837">
            <v>8</v>
          </cell>
          <cell r="I837">
            <v>0.9</v>
          </cell>
          <cell r="J837">
            <v>1</v>
          </cell>
        </row>
        <row r="838">
          <cell r="D838" t="str">
            <v>Luster table</v>
          </cell>
          <cell r="E838">
            <v>1</v>
          </cell>
          <cell r="F838">
            <v>12</v>
          </cell>
          <cell r="G838" t="str">
            <v>Office &amp; Furniture</v>
          </cell>
          <cell r="H838">
            <v>8</v>
          </cell>
          <cell r="I838">
            <v>0.9</v>
          </cell>
          <cell r="J838">
            <v>1</v>
          </cell>
        </row>
        <row r="839">
          <cell r="D839" t="str">
            <v>Lustre chair</v>
          </cell>
          <cell r="E839">
            <v>1</v>
          </cell>
          <cell r="F839">
            <v>12</v>
          </cell>
          <cell r="G839" t="str">
            <v>Office &amp; Furniture</v>
          </cell>
          <cell r="H839">
            <v>8</v>
          </cell>
          <cell r="I839">
            <v>0.9</v>
          </cell>
          <cell r="J839">
            <v>1</v>
          </cell>
        </row>
        <row r="840">
          <cell r="D840" t="str">
            <v>Lustre table</v>
          </cell>
          <cell r="E840">
            <v>4</v>
          </cell>
          <cell r="F840">
            <v>12</v>
          </cell>
          <cell r="G840" t="str">
            <v>Office &amp; Furniture</v>
          </cell>
          <cell r="H840">
            <v>8</v>
          </cell>
          <cell r="I840">
            <v>0.9</v>
          </cell>
          <cell r="J840">
            <v>1</v>
          </cell>
        </row>
        <row r="841">
          <cell r="D841" t="str">
            <v xml:space="preserve">Miliampermeter </v>
          </cell>
          <cell r="E841">
            <v>1</v>
          </cell>
          <cell r="F841">
            <v>19</v>
          </cell>
          <cell r="G841" t="str">
            <v>Metering</v>
          </cell>
          <cell r="H841">
            <v>15</v>
          </cell>
          <cell r="I841">
            <v>0.8</v>
          </cell>
          <cell r="J841">
            <v>1</v>
          </cell>
        </row>
        <row r="842">
          <cell r="D842" t="str">
            <v>Miliampermeter 25-50 A</v>
          </cell>
          <cell r="E842">
            <v>1</v>
          </cell>
          <cell r="F842">
            <v>19</v>
          </cell>
          <cell r="G842" t="str">
            <v>Metering</v>
          </cell>
          <cell r="H842">
            <v>15</v>
          </cell>
          <cell r="I842">
            <v>0.8</v>
          </cell>
          <cell r="J842">
            <v>1</v>
          </cell>
        </row>
        <row r="843">
          <cell r="D843" t="str">
            <v>Miliampermeter 50-100 A</v>
          </cell>
          <cell r="E843">
            <v>1</v>
          </cell>
          <cell r="F843">
            <v>19</v>
          </cell>
          <cell r="G843" t="str">
            <v>Metering</v>
          </cell>
          <cell r="H843">
            <v>15</v>
          </cell>
          <cell r="I843">
            <v>0.8</v>
          </cell>
          <cell r="J843">
            <v>1</v>
          </cell>
        </row>
        <row r="844">
          <cell r="D844" t="str">
            <v>Milivoltmeter ML-26</v>
          </cell>
          <cell r="E844">
            <v>1</v>
          </cell>
          <cell r="F844">
            <v>19</v>
          </cell>
          <cell r="G844" t="str">
            <v>Metering</v>
          </cell>
          <cell r="H844">
            <v>15</v>
          </cell>
          <cell r="I844">
            <v>0.8</v>
          </cell>
          <cell r="J844">
            <v>1</v>
          </cell>
        </row>
        <row r="845">
          <cell r="D845" t="str">
            <v>Multimeter</v>
          </cell>
          <cell r="E845">
            <v>1</v>
          </cell>
          <cell r="F845">
            <v>19</v>
          </cell>
          <cell r="G845" t="str">
            <v>Metering</v>
          </cell>
          <cell r="H845">
            <v>15</v>
          </cell>
          <cell r="I845">
            <v>0.8</v>
          </cell>
          <cell r="J845">
            <v>1</v>
          </cell>
        </row>
        <row r="846">
          <cell r="D846" t="str">
            <v>Multivoltmeter</v>
          </cell>
          <cell r="E846">
            <v>1</v>
          </cell>
          <cell r="F846">
            <v>19</v>
          </cell>
          <cell r="G846" t="str">
            <v>Metering</v>
          </cell>
          <cell r="H846">
            <v>15</v>
          </cell>
          <cell r="I846">
            <v>0.8</v>
          </cell>
          <cell r="J846">
            <v>1</v>
          </cell>
        </row>
        <row r="847">
          <cell r="D847" t="str">
            <v>Oscilloscop</v>
          </cell>
          <cell r="E847">
            <v>1</v>
          </cell>
          <cell r="F847">
            <v>5</v>
          </cell>
          <cell r="G847" t="str">
            <v>Electric equipment</v>
          </cell>
          <cell r="H847">
            <v>8</v>
          </cell>
          <cell r="I847">
            <v>0.9</v>
          </cell>
          <cell r="J847">
            <v>1</v>
          </cell>
        </row>
        <row r="848">
          <cell r="D848" t="str">
            <v>Oscilloscope</v>
          </cell>
          <cell r="E848">
            <v>1</v>
          </cell>
          <cell r="F848">
            <v>5</v>
          </cell>
          <cell r="G848" t="str">
            <v>Electric equipment</v>
          </cell>
          <cell r="H848">
            <v>8</v>
          </cell>
          <cell r="I848">
            <v>0.9</v>
          </cell>
          <cell r="J848">
            <v>1</v>
          </cell>
        </row>
        <row r="849">
          <cell r="D849" t="str">
            <v>Oscilloscope 58-10-500 V</v>
          </cell>
          <cell r="E849">
            <v>1</v>
          </cell>
          <cell r="F849">
            <v>5</v>
          </cell>
          <cell r="G849" t="str">
            <v>Electric equipment</v>
          </cell>
          <cell r="H849">
            <v>8</v>
          </cell>
          <cell r="I849">
            <v>0.9</v>
          </cell>
          <cell r="J849">
            <v>1</v>
          </cell>
        </row>
        <row r="850">
          <cell r="D850" t="str">
            <v>Personal computer</v>
          </cell>
          <cell r="E850">
            <v>1</v>
          </cell>
          <cell r="F850">
            <v>11</v>
          </cell>
          <cell r="G850" t="str">
            <v>Computer</v>
          </cell>
          <cell r="H850">
            <v>5</v>
          </cell>
          <cell r="I850">
            <v>0.9</v>
          </cell>
          <cell r="J850">
            <v>1</v>
          </cell>
        </row>
        <row r="851">
          <cell r="D851" t="str">
            <v>Phase indicator 40-60-500 V</v>
          </cell>
          <cell r="E851">
            <v>1</v>
          </cell>
          <cell r="F851">
            <v>19</v>
          </cell>
          <cell r="G851" t="str">
            <v>Metering</v>
          </cell>
          <cell r="H851">
            <v>15</v>
          </cell>
          <cell r="I851">
            <v>0.8</v>
          </cell>
          <cell r="J851">
            <v>1</v>
          </cell>
        </row>
        <row r="852">
          <cell r="D852" t="str">
            <v>Photocopying machine</v>
          </cell>
          <cell r="E852">
            <v>1</v>
          </cell>
          <cell r="F852">
            <v>12</v>
          </cell>
          <cell r="G852" t="str">
            <v>Office &amp; Furniture</v>
          </cell>
          <cell r="H852">
            <v>8</v>
          </cell>
          <cell r="I852">
            <v>0.9</v>
          </cell>
          <cell r="J852">
            <v>1</v>
          </cell>
        </row>
        <row r="853">
          <cell r="D853" t="str">
            <v>Portable Earthing</v>
          </cell>
          <cell r="E853">
            <v>1</v>
          </cell>
          <cell r="F853">
            <v>13</v>
          </cell>
          <cell r="G853" t="str">
            <v>Other tools</v>
          </cell>
          <cell r="H853">
            <v>5</v>
          </cell>
          <cell r="I853">
            <v>0.9</v>
          </cell>
          <cell r="J853">
            <v>1</v>
          </cell>
        </row>
        <row r="854">
          <cell r="D854" t="str">
            <v>Potentiometer 4 J-1</v>
          </cell>
          <cell r="E854">
            <v>1</v>
          </cell>
          <cell r="F854">
            <v>19</v>
          </cell>
          <cell r="G854" t="str">
            <v>Metering</v>
          </cell>
          <cell r="H854">
            <v>15</v>
          </cell>
          <cell r="I854">
            <v>0.8</v>
          </cell>
          <cell r="J854">
            <v>1</v>
          </cell>
        </row>
        <row r="855">
          <cell r="D855" t="str">
            <v>Printer</v>
          </cell>
          <cell r="E855">
            <v>1</v>
          </cell>
          <cell r="F855">
            <v>12</v>
          </cell>
          <cell r="G855" t="str">
            <v>Office &amp; Furniture</v>
          </cell>
          <cell r="H855">
            <v>8</v>
          </cell>
          <cell r="I855">
            <v>0.9</v>
          </cell>
          <cell r="J855">
            <v>1</v>
          </cell>
        </row>
        <row r="856">
          <cell r="D856" t="str">
            <v xml:space="preserve">Project shelves </v>
          </cell>
          <cell r="E856">
            <v>1</v>
          </cell>
          <cell r="F856">
            <v>12</v>
          </cell>
          <cell r="G856" t="str">
            <v>Office &amp; Furniture</v>
          </cell>
          <cell r="H856">
            <v>8</v>
          </cell>
          <cell r="I856">
            <v>0.9</v>
          </cell>
          <cell r="J856">
            <v>1</v>
          </cell>
        </row>
        <row r="857">
          <cell r="D857" t="str">
            <v xml:space="preserve">Radio </v>
          </cell>
          <cell r="E857">
            <v>1</v>
          </cell>
          <cell r="F857">
            <v>5</v>
          </cell>
          <cell r="G857" t="str">
            <v>Electric equipment</v>
          </cell>
          <cell r="H857">
            <v>8</v>
          </cell>
          <cell r="I857">
            <v>0.9</v>
          </cell>
          <cell r="J857">
            <v>1</v>
          </cell>
        </row>
        <row r="858">
          <cell r="D858" t="str">
            <v>Radiostation</v>
          </cell>
          <cell r="E858">
            <v>1</v>
          </cell>
          <cell r="F858">
            <v>5</v>
          </cell>
          <cell r="G858" t="str">
            <v>Electric equipment</v>
          </cell>
          <cell r="H858">
            <v>8</v>
          </cell>
          <cell r="I858">
            <v>0.9</v>
          </cell>
          <cell r="J858">
            <v>1</v>
          </cell>
        </row>
        <row r="859">
          <cell r="D859" t="str">
            <v>Reactor 8 F</v>
          </cell>
          <cell r="E859">
            <v>1</v>
          </cell>
          <cell r="F859">
            <v>23</v>
          </cell>
          <cell r="G859" t="str">
            <v>Long life Machinery</v>
          </cell>
          <cell r="H859">
            <v>40</v>
          </cell>
          <cell r="I859">
            <v>0.85</v>
          </cell>
          <cell r="J859">
            <v>2</v>
          </cell>
        </row>
        <row r="860">
          <cell r="D860" t="str">
            <v>refrigerator</v>
          </cell>
          <cell r="E860">
            <v>1</v>
          </cell>
          <cell r="F860">
            <v>5</v>
          </cell>
          <cell r="G860" t="str">
            <v>Electric equipment</v>
          </cell>
          <cell r="H860">
            <v>8</v>
          </cell>
          <cell r="I860">
            <v>0.9</v>
          </cell>
          <cell r="J860">
            <v>1</v>
          </cell>
        </row>
        <row r="861">
          <cell r="D861" t="str">
            <v>Remote control for radiostation</v>
          </cell>
          <cell r="E861">
            <v>1</v>
          </cell>
          <cell r="F861">
            <v>4</v>
          </cell>
          <cell r="G861" t="str">
            <v>Machinery</v>
          </cell>
          <cell r="H861">
            <v>15</v>
          </cell>
          <cell r="I861">
            <v>0.8</v>
          </cell>
          <cell r="J861">
            <v>2</v>
          </cell>
        </row>
        <row r="862">
          <cell r="D862" t="str">
            <v>Resistance measurer typ 705</v>
          </cell>
          <cell r="E862">
            <v>1</v>
          </cell>
          <cell r="F862">
            <v>19</v>
          </cell>
          <cell r="G862" t="str">
            <v>Metering</v>
          </cell>
          <cell r="H862">
            <v>15</v>
          </cell>
          <cell r="I862">
            <v>0.8</v>
          </cell>
          <cell r="J862">
            <v>1</v>
          </cell>
        </row>
        <row r="863">
          <cell r="D863" t="str">
            <v>Safety- box</v>
          </cell>
          <cell r="E863">
            <v>1</v>
          </cell>
          <cell r="F863">
            <v>13</v>
          </cell>
          <cell r="G863" t="str">
            <v>Other tools</v>
          </cell>
          <cell r="H863">
            <v>5</v>
          </cell>
          <cell r="I863">
            <v>0.9</v>
          </cell>
          <cell r="J863">
            <v>1</v>
          </cell>
        </row>
        <row r="864">
          <cell r="D864" t="str">
            <v xml:space="preserve">Sample miliampermeter </v>
          </cell>
          <cell r="E864">
            <v>1</v>
          </cell>
          <cell r="F864">
            <v>19</v>
          </cell>
          <cell r="G864" t="str">
            <v>Metering</v>
          </cell>
          <cell r="H864">
            <v>15</v>
          </cell>
          <cell r="I864">
            <v>0.8</v>
          </cell>
          <cell r="J864">
            <v>1</v>
          </cell>
        </row>
        <row r="865">
          <cell r="D865" t="str">
            <v>Sliding chair</v>
          </cell>
          <cell r="E865">
            <v>2</v>
          </cell>
          <cell r="F865">
            <v>12</v>
          </cell>
          <cell r="G865" t="str">
            <v>Office &amp; Furniture</v>
          </cell>
          <cell r="H865">
            <v>8</v>
          </cell>
          <cell r="I865">
            <v>0.9</v>
          </cell>
          <cell r="J865">
            <v>1</v>
          </cell>
        </row>
        <row r="866">
          <cell r="D866" t="str">
            <v>Sliding cupboard</v>
          </cell>
          <cell r="E866">
            <v>9</v>
          </cell>
          <cell r="F866">
            <v>12</v>
          </cell>
          <cell r="G866" t="str">
            <v>Office &amp; Furniture</v>
          </cell>
          <cell r="H866">
            <v>8</v>
          </cell>
          <cell r="I866">
            <v>0.9</v>
          </cell>
          <cell r="J866">
            <v>1</v>
          </cell>
        </row>
        <row r="867">
          <cell r="D867" t="str">
            <v>Sliding shelf</v>
          </cell>
          <cell r="E867">
            <v>1</v>
          </cell>
          <cell r="F867">
            <v>12</v>
          </cell>
          <cell r="G867" t="str">
            <v>Office &amp; Furniture</v>
          </cell>
          <cell r="H867">
            <v>8</v>
          </cell>
          <cell r="I867">
            <v>0.9</v>
          </cell>
          <cell r="J867">
            <v>1</v>
          </cell>
        </row>
        <row r="868">
          <cell r="D868" t="str">
            <v>Sliding table</v>
          </cell>
          <cell r="E868">
            <v>3</v>
          </cell>
          <cell r="F868">
            <v>12</v>
          </cell>
          <cell r="G868" t="str">
            <v>Office &amp; Furniture</v>
          </cell>
          <cell r="H868">
            <v>8</v>
          </cell>
          <cell r="I868">
            <v>0.9</v>
          </cell>
          <cell r="J868">
            <v>1</v>
          </cell>
        </row>
        <row r="869">
          <cell r="D869" t="str">
            <v>SO2 equipment</v>
          </cell>
          <cell r="E869">
            <v>1</v>
          </cell>
          <cell r="F869">
            <v>4</v>
          </cell>
          <cell r="G869" t="str">
            <v>Machinery</v>
          </cell>
          <cell r="H869">
            <v>15</v>
          </cell>
          <cell r="I869">
            <v>0.8</v>
          </cell>
          <cell r="J869">
            <v>2</v>
          </cell>
        </row>
        <row r="870">
          <cell r="D870" t="str">
            <v xml:space="preserve">Table  </v>
          </cell>
          <cell r="E870">
            <v>1</v>
          </cell>
          <cell r="F870">
            <v>12</v>
          </cell>
          <cell r="G870" t="str">
            <v>Office &amp; Furniture</v>
          </cell>
          <cell r="H870">
            <v>8</v>
          </cell>
          <cell r="I870">
            <v>0.9</v>
          </cell>
          <cell r="J870">
            <v>1</v>
          </cell>
        </row>
        <row r="871">
          <cell r="D871" t="str">
            <v>Table with drawer</v>
          </cell>
          <cell r="E871">
            <v>1</v>
          </cell>
          <cell r="F871">
            <v>12</v>
          </cell>
          <cell r="G871" t="str">
            <v>Office &amp; Furniture</v>
          </cell>
          <cell r="H871">
            <v>8</v>
          </cell>
          <cell r="I871">
            <v>0.9</v>
          </cell>
          <cell r="J871">
            <v>1</v>
          </cell>
        </row>
        <row r="872">
          <cell r="D872" t="str">
            <v>Technical balance</v>
          </cell>
          <cell r="E872">
            <v>1</v>
          </cell>
          <cell r="F872">
            <v>4</v>
          </cell>
          <cell r="G872" t="str">
            <v>Machinery</v>
          </cell>
          <cell r="H872">
            <v>15</v>
          </cell>
          <cell r="I872">
            <v>0.8</v>
          </cell>
          <cell r="J872">
            <v>2</v>
          </cell>
        </row>
        <row r="873">
          <cell r="D873" t="str">
            <v>Telephon</v>
          </cell>
          <cell r="E873">
            <v>2</v>
          </cell>
          <cell r="F873">
            <v>5</v>
          </cell>
          <cell r="G873" t="str">
            <v>Electric equipment</v>
          </cell>
          <cell r="H873">
            <v>8</v>
          </cell>
          <cell r="I873">
            <v>0.9</v>
          </cell>
          <cell r="J873">
            <v>1</v>
          </cell>
        </row>
        <row r="874">
          <cell r="D874" t="str">
            <v>Telephone</v>
          </cell>
          <cell r="E874">
            <v>17</v>
          </cell>
          <cell r="F874">
            <v>5</v>
          </cell>
          <cell r="G874" t="str">
            <v>Electric equipment</v>
          </cell>
          <cell r="H874">
            <v>8</v>
          </cell>
          <cell r="I874">
            <v>0.9</v>
          </cell>
          <cell r="J874">
            <v>1</v>
          </cell>
        </row>
        <row r="875">
          <cell r="D875" t="str">
            <v>Telephones</v>
          </cell>
          <cell r="E875">
            <v>6</v>
          </cell>
          <cell r="F875">
            <v>5</v>
          </cell>
          <cell r="G875" t="str">
            <v>Electric equipment</v>
          </cell>
          <cell r="H875">
            <v>8</v>
          </cell>
          <cell r="I875">
            <v>0.9</v>
          </cell>
          <cell r="J875">
            <v>1</v>
          </cell>
        </row>
        <row r="876">
          <cell r="D876" t="str">
            <v>Tool cupboard</v>
          </cell>
          <cell r="E876">
            <v>1</v>
          </cell>
          <cell r="F876">
            <v>12</v>
          </cell>
          <cell r="G876" t="str">
            <v>Office &amp; Furniture</v>
          </cell>
          <cell r="H876">
            <v>8</v>
          </cell>
          <cell r="I876">
            <v>0.9</v>
          </cell>
          <cell r="J876">
            <v>1</v>
          </cell>
        </row>
        <row r="877">
          <cell r="D877" t="str">
            <v>Tools cupboard</v>
          </cell>
          <cell r="E877">
            <v>1</v>
          </cell>
          <cell r="F877">
            <v>12</v>
          </cell>
          <cell r="G877" t="str">
            <v>Office &amp; Furniture</v>
          </cell>
          <cell r="H877">
            <v>8</v>
          </cell>
          <cell r="I877">
            <v>0.9</v>
          </cell>
          <cell r="J877">
            <v>1</v>
          </cell>
        </row>
        <row r="878">
          <cell r="D878" t="str">
            <v>Universal current transformer HC-1</v>
          </cell>
          <cell r="E878">
            <v>1</v>
          </cell>
          <cell r="F878">
            <v>3</v>
          </cell>
          <cell r="G878" t="str">
            <v>Current/Voltage trafo</v>
          </cell>
          <cell r="H878">
            <v>30</v>
          </cell>
          <cell r="I878">
            <v>0.75</v>
          </cell>
          <cell r="J878">
            <v>2</v>
          </cell>
        </row>
        <row r="879">
          <cell r="D879" t="str">
            <v>Voltage stabilizer</v>
          </cell>
          <cell r="E879">
            <v>1</v>
          </cell>
          <cell r="F879">
            <v>4</v>
          </cell>
          <cell r="G879" t="str">
            <v>Machinery</v>
          </cell>
          <cell r="H879">
            <v>15</v>
          </cell>
          <cell r="I879">
            <v>0.8</v>
          </cell>
          <cell r="J879">
            <v>2</v>
          </cell>
        </row>
        <row r="880">
          <cell r="D880" t="str">
            <v>Voltameter without transformer</v>
          </cell>
          <cell r="E880">
            <v>1</v>
          </cell>
          <cell r="F880">
            <v>19</v>
          </cell>
          <cell r="G880" t="str">
            <v>Metering</v>
          </cell>
          <cell r="H880">
            <v>15</v>
          </cell>
          <cell r="I880">
            <v>0.8</v>
          </cell>
          <cell r="J880">
            <v>1</v>
          </cell>
        </row>
        <row r="881">
          <cell r="D881" t="str">
            <v>Voltmeter 2,5-5 V 75-300 W</v>
          </cell>
          <cell r="E881">
            <v>1</v>
          </cell>
          <cell r="F881">
            <v>19</v>
          </cell>
          <cell r="G881" t="str">
            <v>Metering</v>
          </cell>
          <cell r="H881">
            <v>15</v>
          </cell>
          <cell r="I881">
            <v>0.8</v>
          </cell>
          <cell r="J881">
            <v>1</v>
          </cell>
        </row>
        <row r="882">
          <cell r="D882" t="str">
            <v>Voltmeter 75-150-300 V</v>
          </cell>
          <cell r="E882">
            <v>1</v>
          </cell>
          <cell r="F882">
            <v>19</v>
          </cell>
          <cell r="G882" t="str">
            <v>Metering</v>
          </cell>
          <cell r="H882">
            <v>15</v>
          </cell>
          <cell r="I882">
            <v>0.8</v>
          </cell>
          <cell r="J882">
            <v>1</v>
          </cell>
        </row>
        <row r="883">
          <cell r="D883" t="str">
            <v>Waiting room</v>
          </cell>
          <cell r="E883">
            <v>1</v>
          </cell>
          <cell r="F883">
            <v>2</v>
          </cell>
          <cell r="G883" t="str">
            <v>Real Estate</v>
          </cell>
          <cell r="H883">
            <v>45</v>
          </cell>
          <cell r="I883">
            <v>0.9</v>
          </cell>
          <cell r="J883">
            <v>2</v>
          </cell>
        </row>
        <row r="884">
          <cell r="D884" t="str">
            <v>Wardrobe</v>
          </cell>
          <cell r="E884">
            <v>1</v>
          </cell>
          <cell r="F884">
            <v>12</v>
          </cell>
          <cell r="G884" t="str">
            <v>Office &amp; Furniture</v>
          </cell>
          <cell r="H884">
            <v>8</v>
          </cell>
          <cell r="I884">
            <v>0.9</v>
          </cell>
          <cell r="J884">
            <v>1</v>
          </cell>
        </row>
        <row r="885">
          <cell r="D885" t="str">
            <v>Wood cupboard</v>
          </cell>
          <cell r="E885">
            <v>4</v>
          </cell>
          <cell r="F885">
            <v>12</v>
          </cell>
          <cell r="G885" t="str">
            <v>Office &amp; Furniture</v>
          </cell>
          <cell r="H885">
            <v>8</v>
          </cell>
          <cell r="I885">
            <v>0.9</v>
          </cell>
          <cell r="J885">
            <v>1</v>
          </cell>
        </row>
        <row r="886">
          <cell r="D886" t="str">
            <v>Wood table</v>
          </cell>
          <cell r="E886">
            <v>1</v>
          </cell>
          <cell r="F886">
            <v>12</v>
          </cell>
          <cell r="G886" t="str">
            <v>Office &amp; Furniture</v>
          </cell>
          <cell r="H886">
            <v>8</v>
          </cell>
          <cell r="I886">
            <v>0.9</v>
          </cell>
          <cell r="J886">
            <v>1</v>
          </cell>
        </row>
        <row r="887">
          <cell r="D887" t="str">
            <v>Working lathe</v>
          </cell>
          <cell r="E887">
            <v>1</v>
          </cell>
          <cell r="F887">
            <v>12</v>
          </cell>
          <cell r="G887" t="str">
            <v>Office &amp; Furniture</v>
          </cell>
          <cell r="H887">
            <v>8</v>
          </cell>
          <cell r="I887">
            <v>0.9</v>
          </cell>
          <cell r="J887">
            <v>1</v>
          </cell>
        </row>
        <row r="888">
          <cell r="D888" t="str">
            <v>Working table</v>
          </cell>
          <cell r="E888">
            <v>10</v>
          </cell>
          <cell r="F888">
            <v>12</v>
          </cell>
          <cell r="G888" t="str">
            <v>Office &amp; Furniture</v>
          </cell>
          <cell r="H888">
            <v>8</v>
          </cell>
          <cell r="I888">
            <v>0.9</v>
          </cell>
          <cell r="J888">
            <v>1</v>
          </cell>
        </row>
        <row r="889">
          <cell r="D889" t="str">
            <v>Writing table</v>
          </cell>
          <cell r="E889">
            <v>4</v>
          </cell>
          <cell r="F889">
            <v>12</v>
          </cell>
          <cell r="G889" t="str">
            <v>Office &amp; Furniture</v>
          </cell>
          <cell r="H889">
            <v>8</v>
          </cell>
          <cell r="I889">
            <v>0.9</v>
          </cell>
          <cell r="J889">
            <v>1</v>
          </cell>
        </row>
        <row r="890">
          <cell r="D890" t="str">
            <v>blacksmith</v>
          </cell>
          <cell r="E890">
            <v>1</v>
          </cell>
          <cell r="F890">
            <v>2</v>
          </cell>
          <cell r="G890" t="str">
            <v>Real Estate</v>
          </cell>
          <cell r="H890">
            <v>45</v>
          </cell>
          <cell r="I890">
            <v>0.9</v>
          </cell>
          <cell r="J890">
            <v>2</v>
          </cell>
        </row>
        <row r="891">
          <cell r="D891" t="str">
            <v>Dam</v>
          </cell>
          <cell r="E891">
            <v>2</v>
          </cell>
          <cell r="F891">
            <v>2</v>
          </cell>
          <cell r="G891" t="str">
            <v>Real Estate</v>
          </cell>
          <cell r="H891">
            <v>45</v>
          </cell>
          <cell r="I891">
            <v>0.9</v>
          </cell>
          <cell r="J891">
            <v>2</v>
          </cell>
        </row>
        <row r="892">
          <cell r="D892" t="str">
            <v>Guard Place</v>
          </cell>
          <cell r="E892">
            <v>1</v>
          </cell>
          <cell r="F892">
            <v>2</v>
          </cell>
          <cell r="G892" t="str">
            <v>Real Estate</v>
          </cell>
          <cell r="H892">
            <v>45</v>
          </cell>
          <cell r="I892">
            <v>0.9</v>
          </cell>
          <cell r="J892">
            <v>2</v>
          </cell>
        </row>
        <row r="893">
          <cell r="D893" t="str">
            <v>living flat</v>
          </cell>
          <cell r="E893">
            <v>1</v>
          </cell>
          <cell r="F893">
            <v>2</v>
          </cell>
          <cell r="G893" t="str">
            <v>Real Estate</v>
          </cell>
          <cell r="H893">
            <v>45</v>
          </cell>
          <cell r="I893">
            <v>0.9</v>
          </cell>
          <cell r="J893">
            <v>2</v>
          </cell>
        </row>
        <row r="894">
          <cell r="D894" t="str">
            <v>living houses</v>
          </cell>
          <cell r="E894">
            <v>1</v>
          </cell>
          <cell r="F894">
            <v>2</v>
          </cell>
          <cell r="G894" t="str">
            <v>Real Estate</v>
          </cell>
          <cell r="H894">
            <v>45</v>
          </cell>
          <cell r="I894">
            <v>0.9</v>
          </cell>
          <cell r="J894">
            <v>2</v>
          </cell>
        </row>
        <row r="895">
          <cell r="D895" t="str">
            <v>Storage</v>
          </cell>
          <cell r="E895">
            <v>1</v>
          </cell>
          <cell r="F895">
            <v>2</v>
          </cell>
          <cell r="G895" t="str">
            <v>Real Estate</v>
          </cell>
          <cell r="H895">
            <v>45</v>
          </cell>
          <cell r="I895">
            <v>0.9</v>
          </cell>
          <cell r="J895">
            <v>2</v>
          </cell>
        </row>
        <row r="896">
          <cell r="D896" t="str">
            <v>Technical building</v>
          </cell>
          <cell r="E896">
            <v>1</v>
          </cell>
          <cell r="F896">
            <v>2</v>
          </cell>
          <cell r="G896" t="str">
            <v>Real Estate</v>
          </cell>
          <cell r="H896">
            <v>45</v>
          </cell>
          <cell r="I896">
            <v>0.9</v>
          </cell>
          <cell r="J896">
            <v>2</v>
          </cell>
        </row>
        <row r="897">
          <cell r="D897" t="str">
            <v xml:space="preserve">  sub/st fence</v>
          </cell>
          <cell r="E897">
            <v>1</v>
          </cell>
          <cell r="F897">
            <v>2</v>
          </cell>
          <cell r="G897" t="str">
            <v>Real Estate</v>
          </cell>
          <cell r="H897">
            <v>45</v>
          </cell>
          <cell r="I897">
            <v>0.9</v>
          </cell>
          <cell r="J897">
            <v>2</v>
          </cell>
        </row>
        <row r="898">
          <cell r="D898" t="str">
            <v xml:space="preserve"> battery</v>
          </cell>
          <cell r="E898">
            <v>1</v>
          </cell>
          <cell r="F898">
            <v>8</v>
          </cell>
          <cell r="G898" t="str">
            <v>Battery</v>
          </cell>
          <cell r="H898">
            <v>12</v>
          </cell>
          <cell r="I898">
            <v>0.75</v>
          </cell>
          <cell r="J898">
            <v>2</v>
          </cell>
        </row>
        <row r="899">
          <cell r="D899" t="str">
            <v>air compressor</v>
          </cell>
          <cell r="E899">
            <v>1</v>
          </cell>
          <cell r="F899">
            <v>4</v>
          </cell>
          <cell r="G899" t="str">
            <v>Machinery</v>
          </cell>
          <cell r="H899">
            <v>15</v>
          </cell>
          <cell r="I899">
            <v>0.8</v>
          </cell>
          <cell r="J899">
            <v>2</v>
          </cell>
        </row>
        <row r="900">
          <cell r="D900" t="str">
            <v>air tank reservoir</v>
          </cell>
          <cell r="E900">
            <v>1</v>
          </cell>
          <cell r="F900">
            <v>23</v>
          </cell>
          <cell r="G900" t="str">
            <v>Long life Machinery</v>
          </cell>
          <cell r="H900">
            <v>40</v>
          </cell>
          <cell r="I900">
            <v>0.85</v>
          </cell>
          <cell r="J900">
            <v>2</v>
          </cell>
        </row>
        <row r="901">
          <cell r="D901" t="str">
            <v>analytic scale</v>
          </cell>
          <cell r="E901">
            <v>1</v>
          </cell>
          <cell r="F901">
            <v>13</v>
          </cell>
          <cell r="G901" t="str">
            <v>Other tools</v>
          </cell>
          <cell r="H901">
            <v>5</v>
          </cell>
          <cell r="I901">
            <v>0.9</v>
          </cell>
          <cell r="J901">
            <v>1</v>
          </cell>
        </row>
        <row r="902">
          <cell r="D902" t="str">
            <v>aspirator of transformer</v>
          </cell>
          <cell r="E902">
            <v>1</v>
          </cell>
          <cell r="F902">
            <v>4</v>
          </cell>
          <cell r="G902" t="str">
            <v>Machinery</v>
          </cell>
          <cell r="H902">
            <v>15</v>
          </cell>
          <cell r="I902">
            <v>0.8</v>
          </cell>
          <cell r="J902">
            <v>2</v>
          </cell>
        </row>
        <row r="903">
          <cell r="D903" t="str">
            <v>aspirator panel</v>
          </cell>
          <cell r="E903">
            <v>1</v>
          </cell>
          <cell r="F903">
            <v>16</v>
          </cell>
          <cell r="G903" t="str">
            <v>Panel</v>
          </cell>
          <cell r="H903">
            <v>20</v>
          </cell>
          <cell r="I903">
            <v>0.8</v>
          </cell>
          <cell r="J903">
            <v>1</v>
          </cell>
        </row>
        <row r="904">
          <cell r="D904" t="str">
            <v>automaton of low voltage</v>
          </cell>
          <cell r="E904">
            <v>1</v>
          </cell>
          <cell r="F904">
            <v>4</v>
          </cell>
          <cell r="G904" t="str">
            <v>Machinery</v>
          </cell>
          <cell r="H904">
            <v>15</v>
          </cell>
          <cell r="I904">
            <v>0.8</v>
          </cell>
          <cell r="J904">
            <v>2</v>
          </cell>
        </row>
        <row r="905">
          <cell r="D905" t="str">
            <v>battery</v>
          </cell>
          <cell r="E905">
            <v>1</v>
          </cell>
          <cell r="F905">
            <v>8</v>
          </cell>
          <cell r="G905" t="str">
            <v>Battery</v>
          </cell>
          <cell r="H905">
            <v>12</v>
          </cell>
          <cell r="I905">
            <v>0.75</v>
          </cell>
          <cell r="J905">
            <v>2</v>
          </cell>
        </row>
        <row r="906">
          <cell r="D906" t="str">
            <v>battery hall</v>
          </cell>
          <cell r="E906">
            <v>2</v>
          </cell>
          <cell r="F906">
            <v>8</v>
          </cell>
          <cell r="G906" t="str">
            <v>Battery</v>
          </cell>
          <cell r="H906">
            <v>12</v>
          </cell>
          <cell r="I906">
            <v>0.75</v>
          </cell>
          <cell r="J906">
            <v>2</v>
          </cell>
        </row>
        <row r="907">
          <cell r="D907" t="str">
            <v>bulb</v>
          </cell>
          <cell r="E907">
            <v>1</v>
          </cell>
          <cell r="F907">
            <v>4</v>
          </cell>
          <cell r="G907" t="str">
            <v>Machinery</v>
          </cell>
          <cell r="H907">
            <v>15</v>
          </cell>
          <cell r="I907">
            <v>0.8</v>
          </cell>
          <cell r="J907">
            <v>2</v>
          </cell>
        </row>
        <row r="908">
          <cell r="D908" t="str">
            <v>cabin</v>
          </cell>
          <cell r="E908">
            <v>2</v>
          </cell>
          <cell r="F908">
            <v>17</v>
          </cell>
          <cell r="G908" t="str">
            <v>Factory furniture</v>
          </cell>
          <cell r="H908">
            <v>20</v>
          </cell>
          <cell r="I908">
            <v>0.9</v>
          </cell>
          <cell r="J908">
            <v>1</v>
          </cell>
        </row>
        <row r="909">
          <cell r="D909" t="str">
            <v>cables</v>
          </cell>
          <cell r="E909">
            <v>1</v>
          </cell>
          <cell r="F909">
            <v>10</v>
          </cell>
          <cell r="G909" t="str">
            <v>Cable</v>
          </cell>
          <cell r="H909">
            <v>40</v>
          </cell>
          <cell r="I909">
            <v>0.75</v>
          </cell>
          <cell r="J909">
            <v>2</v>
          </cell>
        </row>
        <row r="910">
          <cell r="D910" t="str">
            <v>centrifugal pump</v>
          </cell>
          <cell r="E910">
            <v>2</v>
          </cell>
          <cell r="F910">
            <v>4</v>
          </cell>
          <cell r="G910" t="str">
            <v>Machinery</v>
          </cell>
          <cell r="H910">
            <v>15</v>
          </cell>
          <cell r="I910">
            <v>0.8</v>
          </cell>
          <cell r="J910">
            <v>2</v>
          </cell>
        </row>
        <row r="911">
          <cell r="D911" t="str">
            <v>chronometer</v>
          </cell>
          <cell r="E911">
            <v>1</v>
          </cell>
          <cell r="F911">
            <v>19</v>
          </cell>
          <cell r="G911" t="str">
            <v>Metering</v>
          </cell>
          <cell r="H911">
            <v>15</v>
          </cell>
          <cell r="I911">
            <v>0.8</v>
          </cell>
          <cell r="J911">
            <v>1</v>
          </cell>
        </row>
        <row r="912">
          <cell r="D912" t="str">
            <v>chucking</v>
          </cell>
          <cell r="E912">
            <v>1</v>
          </cell>
          <cell r="F912">
            <v>13</v>
          </cell>
          <cell r="G912" t="str">
            <v>Other tools</v>
          </cell>
          <cell r="H912">
            <v>5</v>
          </cell>
          <cell r="I912">
            <v>0.9</v>
          </cell>
          <cell r="J912">
            <v>1</v>
          </cell>
        </row>
        <row r="913">
          <cell r="D913" t="str">
            <v>city pump</v>
          </cell>
          <cell r="E913">
            <v>1</v>
          </cell>
          <cell r="F913">
            <v>4</v>
          </cell>
          <cell r="G913" t="str">
            <v>Machinery</v>
          </cell>
          <cell r="H913">
            <v>15</v>
          </cell>
          <cell r="I913">
            <v>0.8</v>
          </cell>
          <cell r="J913">
            <v>2</v>
          </cell>
        </row>
        <row r="914">
          <cell r="D914" t="str">
            <v>comparator</v>
          </cell>
          <cell r="E914">
            <v>1</v>
          </cell>
          <cell r="F914">
            <v>4</v>
          </cell>
          <cell r="G914" t="str">
            <v>Machinery</v>
          </cell>
          <cell r="H914">
            <v>15</v>
          </cell>
          <cell r="I914">
            <v>0.8</v>
          </cell>
          <cell r="J914">
            <v>2</v>
          </cell>
        </row>
        <row r="915">
          <cell r="D915" t="str">
            <v>compressor</v>
          </cell>
          <cell r="E915">
            <v>4</v>
          </cell>
          <cell r="F915">
            <v>4</v>
          </cell>
          <cell r="G915" t="str">
            <v>Machinery</v>
          </cell>
          <cell r="H915">
            <v>15</v>
          </cell>
          <cell r="I915">
            <v>0.8</v>
          </cell>
          <cell r="J915">
            <v>2</v>
          </cell>
        </row>
        <row r="916">
          <cell r="D916" t="str">
            <v>compressor motor</v>
          </cell>
          <cell r="E916">
            <v>1</v>
          </cell>
          <cell r="F916">
            <v>4</v>
          </cell>
          <cell r="G916" t="str">
            <v>Machinery</v>
          </cell>
          <cell r="H916">
            <v>15</v>
          </cell>
          <cell r="I916">
            <v>0.8</v>
          </cell>
          <cell r="J916">
            <v>2</v>
          </cell>
        </row>
        <row r="917">
          <cell r="D917" t="str">
            <v>condensator</v>
          </cell>
          <cell r="E917">
            <v>1</v>
          </cell>
          <cell r="F917">
            <v>4</v>
          </cell>
          <cell r="G917" t="str">
            <v>Machinery</v>
          </cell>
          <cell r="H917">
            <v>15</v>
          </cell>
          <cell r="I917">
            <v>0.8</v>
          </cell>
          <cell r="J917">
            <v>2</v>
          </cell>
        </row>
        <row r="918">
          <cell r="D918" t="str">
            <v>conductor</v>
          </cell>
          <cell r="E918">
            <v>2</v>
          </cell>
          <cell r="F918">
            <v>4</v>
          </cell>
          <cell r="G918" t="str">
            <v>Machinery</v>
          </cell>
          <cell r="H918">
            <v>15</v>
          </cell>
          <cell r="I918">
            <v>0.8</v>
          </cell>
          <cell r="J918">
            <v>2</v>
          </cell>
        </row>
        <row r="919">
          <cell r="D919" t="str">
            <v>control instrument</v>
          </cell>
          <cell r="E919">
            <v>1</v>
          </cell>
          <cell r="F919">
            <v>4</v>
          </cell>
          <cell r="G919" t="str">
            <v>Machinery</v>
          </cell>
          <cell r="H919">
            <v>15</v>
          </cell>
          <cell r="I919">
            <v>0.8</v>
          </cell>
          <cell r="J919">
            <v>2</v>
          </cell>
        </row>
        <row r="920">
          <cell r="D920" t="str">
            <v>cooler water system</v>
          </cell>
          <cell r="E920">
            <v>1</v>
          </cell>
          <cell r="F920">
            <v>4</v>
          </cell>
          <cell r="G920" t="str">
            <v>Machinery</v>
          </cell>
          <cell r="H920">
            <v>15</v>
          </cell>
          <cell r="I920">
            <v>0.8</v>
          </cell>
          <cell r="J920">
            <v>2</v>
          </cell>
        </row>
        <row r="921">
          <cell r="D921" t="str">
            <v>corrector voltmeter</v>
          </cell>
          <cell r="E921">
            <v>3</v>
          </cell>
          <cell r="F921">
            <v>19</v>
          </cell>
          <cell r="G921" t="str">
            <v>Metering</v>
          </cell>
          <cell r="H921">
            <v>15</v>
          </cell>
          <cell r="I921">
            <v>0.8</v>
          </cell>
          <cell r="J921">
            <v>1</v>
          </cell>
        </row>
        <row r="922">
          <cell r="D922" t="str">
            <v>crane engine</v>
          </cell>
          <cell r="E922">
            <v>1</v>
          </cell>
          <cell r="F922">
            <v>9</v>
          </cell>
          <cell r="G922" t="str">
            <v>Heavy Machinery</v>
          </cell>
          <cell r="H922">
            <v>25</v>
          </cell>
          <cell r="I922">
            <v>0.8</v>
          </cell>
          <cell r="J922">
            <v>2</v>
          </cell>
        </row>
        <row r="923">
          <cell r="D923" t="str">
            <v>crane panel</v>
          </cell>
          <cell r="E923">
            <v>2</v>
          </cell>
          <cell r="F923">
            <v>9</v>
          </cell>
          <cell r="G923" t="str">
            <v>Heavy Machinery</v>
          </cell>
          <cell r="H923">
            <v>25</v>
          </cell>
          <cell r="I923">
            <v>0.8</v>
          </cell>
          <cell r="J923">
            <v>2</v>
          </cell>
        </row>
        <row r="924">
          <cell r="D924" t="str">
            <v>cubical</v>
          </cell>
          <cell r="E924">
            <v>5</v>
          </cell>
          <cell r="F924">
            <v>9</v>
          </cell>
          <cell r="G924" t="str">
            <v>Heavy Machinery</v>
          </cell>
          <cell r="H924">
            <v>25</v>
          </cell>
          <cell r="I924">
            <v>0.8</v>
          </cell>
          <cell r="J924">
            <v>2</v>
          </cell>
        </row>
        <row r="925">
          <cell r="D925" t="str">
            <v>cubical of central lightning</v>
          </cell>
          <cell r="E925">
            <v>1</v>
          </cell>
          <cell r="F925">
            <v>4</v>
          </cell>
          <cell r="G925" t="str">
            <v>Machinery</v>
          </cell>
          <cell r="H925">
            <v>15</v>
          </cell>
          <cell r="I925">
            <v>0.8</v>
          </cell>
          <cell r="J925">
            <v>2</v>
          </cell>
        </row>
        <row r="926">
          <cell r="D926" t="str">
            <v>cubical of lightning</v>
          </cell>
          <cell r="E926">
            <v>1</v>
          </cell>
          <cell r="F926">
            <v>4</v>
          </cell>
          <cell r="G926" t="str">
            <v>Machinery</v>
          </cell>
          <cell r="H926">
            <v>15</v>
          </cell>
          <cell r="I926">
            <v>0.8</v>
          </cell>
          <cell r="J926">
            <v>2</v>
          </cell>
        </row>
        <row r="927">
          <cell r="D927" t="str">
            <v>cubical of ventilation</v>
          </cell>
          <cell r="E927">
            <v>1</v>
          </cell>
          <cell r="F927">
            <v>4</v>
          </cell>
          <cell r="G927" t="str">
            <v>Machinery</v>
          </cell>
          <cell r="H927">
            <v>15</v>
          </cell>
          <cell r="I927">
            <v>0.8</v>
          </cell>
          <cell r="J927">
            <v>2</v>
          </cell>
        </row>
        <row r="928">
          <cell r="D928" t="str">
            <v>Depth pump</v>
          </cell>
          <cell r="E928">
            <v>1</v>
          </cell>
          <cell r="F928">
            <v>9</v>
          </cell>
          <cell r="G928" t="str">
            <v>Heavy Machinery</v>
          </cell>
          <cell r="H928">
            <v>25</v>
          </cell>
          <cell r="I928">
            <v>0.8</v>
          </cell>
          <cell r="J928">
            <v>2</v>
          </cell>
        </row>
        <row r="929">
          <cell r="D929" t="str">
            <v>different rheostats</v>
          </cell>
          <cell r="E929">
            <v>1</v>
          </cell>
          <cell r="F929">
            <v>4</v>
          </cell>
          <cell r="G929" t="str">
            <v>Machinery</v>
          </cell>
          <cell r="H929">
            <v>15</v>
          </cell>
          <cell r="I929">
            <v>0.8</v>
          </cell>
          <cell r="J929">
            <v>2</v>
          </cell>
        </row>
        <row r="930">
          <cell r="D930" t="str">
            <v>disconnecter</v>
          </cell>
          <cell r="E930">
            <v>3</v>
          </cell>
          <cell r="F930">
            <v>14</v>
          </cell>
          <cell r="G930" t="str">
            <v>Switch gear, Disch, Disconn.</v>
          </cell>
          <cell r="H930">
            <v>30</v>
          </cell>
          <cell r="I930">
            <v>0.75</v>
          </cell>
          <cell r="J930">
            <v>2</v>
          </cell>
        </row>
        <row r="931">
          <cell r="D931" t="str">
            <v>disconnecter 1-phase</v>
          </cell>
          <cell r="E931">
            <v>2</v>
          </cell>
          <cell r="F931">
            <v>14</v>
          </cell>
          <cell r="G931" t="str">
            <v>Switch gear, Disch, Disconn.</v>
          </cell>
          <cell r="H931">
            <v>30</v>
          </cell>
          <cell r="I931">
            <v>0.75</v>
          </cell>
          <cell r="J931">
            <v>2</v>
          </cell>
        </row>
        <row r="932">
          <cell r="D932" t="str">
            <v>disconnecter 3-phases</v>
          </cell>
          <cell r="E932">
            <v>2</v>
          </cell>
          <cell r="F932">
            <v>14</v>
          </cell>
          <cell r="G932" t="str">
            <v>Switch gear, Disch, Disconn.</v>
          </cell>
          <cell r="H932">
            <v>30</v>
          </cell>
          <cell r="I932">
            <v>0.75</v>
          </cell>
          <cell r="J932">
            <v>2</v>
          </cell>
        </row>
        <row r="933">
          <cell r="D933" t="str">
            <v>disconnecter of high frequency</v>
          </cell>
          <cell r="E933">
            <v>1</v>
          </cell>
          <cell r="F933">
            <v>14</v>
          </cell>
          <cell r="G933" t="str">
            <v>Switch gear, Disch, Disconn.</v>
          </cell>
          <cell r="H933">
            <v>30</v>
          </cell>
          <cell r="I933">
            <v>0.75</v>
          </cell>
          <cell r="J933">
            <v>2</v>
          </cell>
        </row>
        <row r="934">
          <cell r="D934" t="str">
            <v>double torch chinese</v>
          </cell>
          <cell r="E934">
            <v>1</v>
          </cell>
          <cell r="F934">
            <v>13</v>
          </cell>
          <cell r="G934" t="str">
            <v>Other tools</v>
          </cell>
          <cell r="H934">
            <v>5</v>
          </cell>
          <cell r="I934">
            <v>0.9</v>
          </cell>
          <cell r="J934">
            <v>1</v>
          </cell>
        </row>
        <row r="935">
          <cell r="D935" t="str">
            <v>earthing disconnecter</v>
          </cell>
          <cell r="E935">
            <v>2</v>
          </cell>
          <cell r="F935">
            <v>14</v>
          </cell>
          <cell r="G935" t="str">
            <v>Switch gear, Disch, Disconn.</v>
          </cell>
          <cell r="H935">
            <v>30</v>
          </cell>
          <cell r="I935">
            <v>0.75</v>
          </cell>
          <cell r="J935">
            <v>2</v>
          </cell>
        </row>
        <row r="936">
          <cell r="D936" t="str">
            <v>earthing meter</v>
          </cell>
          <cell r="E936">
            <v>1</v>
          </cell>
          <cell r="F936">
            <v>19</v>
          </cell>
          <cell r="G936" t="str">
            <v>Metering</v>
          </cell>
          <cell r="H936">
            <v>15</v>
          </cell>
          <cell r="I936">
            <v>0.8</v>
          </cell>
          <cell r="J936">
            <v>1</v>
          </cell>
        </row>
        <row r="937">
          <cell r="D937" t="str">
            <v>electric engine</v>
          </cell>
          <cell r="E937">
            <v>1</v>
          </cell>
          <cell r="F937">
            <v>4</v>
          </cell>
          <cell r="G937" t="str">
            <v>Machinery</v>
          </cell>
          <cell r="H937">
            <v>15</v>
          </cell>
          <cell r="I937">
            <v>0.8</v>
          </cell>
          <cell r="J937">
            <v>2</v>
          </cell>
        </row>
        <row r="938">
          <cell r="D938" t="str">
            <v>electric watch</v>
          </cell>
          <cell r="E938">
            <v>1</v>
          </cell>
          <cell r="F938">
            <v>5</v>
          </cell>
          <cell r="G938" t="str">
            <v>Electric equipment</v>
          </cell>
          <cell r="H938">
            <v>8</v>
          </cell>
          <cell r="I938">
            <v>0.9</v>
          </cell>
          <cell r="J938">
            <v>1</v>
          </cell>
        </row>
        <row r="939">
          <cell r="D939" t="str">
            <v>electrical supply</v>
          </cell>
          <cell r="E939">
            <v>1</v>
          </cell>
          <cell r="F939">
            <v>9</v>
          </cell>
          <cell r="G939" t="str">
            <v>Heavy Machinery</v>
          </cell>
          <cell r="H939">
            <v>25</v>
          </cell>
          <cell r="I939">
            <v>0.8</v>
          </cell>
          <cell r="J939">
            <v>2</v>
          </cell>
        </row>
        <row r="940">
          <cell r="D940" t="str">
            <v>electro compressor</v>
          </cell>
          <cell r="E940">
            <v>1</v>
          </cell>
          <cell r="F940">
            <v>9</v>
          </cell>
          <cell r="G940" t="str">
            <v>Heavy Machinery</v>
          </cell>
          <cell r="H940">
            <v>25</v>
          </cell>
          <cell r="I940">
            <v>0.8</v>
          </cell>
          <cell r="J940">
            <v>2</v>
          </cell>
        </row>
        <row r="941">
          <cell r="D941" t="str">
            <v>electro pump</v>
          </cell>
          <cell r="E941">
            <v>1</v>
          </cell>
          <cell r="F941">
            <v>4</v>
          </cell>
          <cell r="G941" t="str">
            <v>Machinery</v>
          </cell>
          <cell r="H941">
            <v>15</v>
          </cell>
          <cell r="I941">
            <v>0.8</v>
          </cell>
          <cell r="J941">
            <v>2</v>
          </cell>
        </row>
        <row r="942">
          <cell r="D942" t="str">
            <v>electrocrane</v>
          </cell>
          <cell r="E942">
            <v>1</v>
          </cell>
          <cell r="F942">
            <v>9</v>
          </cell>
          <cell r="G942" t="str">
            <v>Heavy Machinery</v>
          </cell>
          <cell r="H942">
            <v>25</v>
          </cell>
          <cell r="I942">
            <v>0.8</v>
          </cell>
          <cell r="J942">
            <v>2</v>
          </cell>
        </row>
        <row r="943">
          <cell r="D943" t="str">
            <v>electronic control instrument of oil</v>
          </cell>
          <cell r="E943">
            <v>1</v>
          </cell>
          <cell r="F943">
            <v>16</v>
          </cell>
          <cell r="G943" t="str">
            <v>Panel</v>
          </cell>
          <cell r="H943">
            <v>20</v>
          </cell>
          <cell r="I943">
            <v>0.8</v>
          </cell>
          <cell r="J943">
            <v>1</v>
          </cell>
        </row>
        <row r="944">
          <cell r="D944" t="str">
            <v>electronic megger</v>
          </cell>
          <cell r="E944">
            <v>1</v>
          </cell>
          <cell r="F944">
            <v>4</v>
          </cell>
          <cell r="G944" t="str">
            <v>Machinery</v>
          </cell>
          <cell r="H944">
            <v>15</v>
          </cell>
          <cell r="I944">
            <v>0.8</v>
          </cell>
          <cell r="J944">
            <v>2</v>
          </cell>
        </row>
        <row r="945">
          <cell r="D945" t="str">
            <v>emery rock GRIKOV</v>
          </cell>
          <cell r="E945">
            <v>1</v>
          </cell>
          <cell r="F945">
            <v>4</v>
          </cell>
          <cell r="G945" t="str">
            <v>Machinery</v>
          </cell>
          <cell r="H945">
            <v>15</v>
          </cell>
          <cell r="I945">
            <v>0.8</v>
          </cell>
          <cell r="J945">
            <v>2</v>
          </cell>
        </row>
        <row r="946">
          <cell r="D946" t="str">
            <v>engine</v>
          </cell>
          <cell r="E946">
            <v>3</v>
          </cell>
          <cell r="F946">
            <v>4</v>
          </cell>
          <cell r="G946" t="str">
            <v>Machinery</v>
          </cell>
          <cell r="H946">
            <v>15</v>
          </cell>
          <cell r="I946">
            <v>0.8</v>
          </cell>
          <cell r="J946">
            <v>2</v>
          </cell>
        </row>
        <row r="947">
          <cell r="D947" t="str">
            <v>engine crane</v>
          </cell>
          <cell r="E947">
            <v>1</v>
          </cell>
          <cell r="F947">
            <v>9</v>
          </cell>
          <cell r="G947" t="str">
            <v>Heavy Machinery</v>
          </cell>
          <cell r="H947">
            <v>25</v>
          </cell>
          <cell r="I947">
            <v>0.8</v>
          </cell>
          <cell r="J947">
            <v>2</v>
          </cell>
        </row>
        <row r="948">
          <cell r="D948" t="str">
            <v>engine generator</v>
          </cell>
          <cell r="E948">
            <v>1</v>
          </cell>
          <cell r="F948">
            <v>4</v>
          </cell>
          <cell r="G948" t="str">
            <v>Machinery</v>
          </cell>
          <cell r="H948">
            <v>15</v>
          </cell>
          <cell r="I948">
            <v>0.8</v>
          </cell>
          <cell r="J948">
            <v>2</v>
          </cell>
        </row>
        <row r="949">
          <cell r="D949" t="str">
            <v>engine of high frequency</v>
          </cell>
          <cell r="E949">
            <v>1</v>
          </cell>
          <cell r="F949">
            <v>4</v>
          </cell>
          <cell r="G949" t="str">
            <v>Machinery</v>
          </cell>
          <cell r="H949">
            <v>15</v>
          </cell>
          <cell r="I949">
            <v>0.8</v>
          </cell>
          <cell r="J949">
            <v>2</v>
          </cell>
        </row>
        <row r="950">
          <cell r="D950" t="str">
            <v>engine of line trap</v>
          </cell>
          <cell r="E950">
            <v>1</v>
          </cell>
          <cell r="F950">
            <v>5</v>
          </cell>
          <cell r="G950" t="str">
            <v>Electric equipment</v>
          </cell>
          <cell r="H950">
            <v>8</v>
          </cell>
          <cell r="I950">
            <v>0.9</v>
          </cell>
          <cell r="J950">
            <v>1</v>
          </cell>
        </row>
        <row r="951">
          <cell r="D951" t="str">
            <v>engine pump</v>
          </cell>
          <cell r="E951">
            <v>3</v>
          </cell>
          <cell r="F951">
            <v>5</v>
          </cell>
          <cell r="G951" t="str">
            <v>Electric equipment</v>
          </cell>
          <cell r="H951">
            <v>8</v>
          </cell>
          <cell r="I951">
            <v>0.9</v>
          </cell>
          <cell r="J951">
            <v>1</v>
          </cell>
        </row>
        <row r="952">
          <cell r="D952" t="str">
            <v>equiment GRIPO</v>
          </cell>
          <cell r="E952">
            <v>1</v>
          </cell>
          <cell r="F952">
            <v>5</v>
          </cell>
          <cell r="G952" t="str">
            <v>Electric equipment</v>
          </cell>
          <cell r="H952">
            <v>8</v>
          </cell>
          <cell r="I952">
            <v>0.9</v>
          </cell>
          <cell r="J952">
            <v>1</v>
          </cell>
        </row>
        <row r="953">
          <cell r="D953" t="str">
            <v>excitor panel</v>
          </cell>
          <cell r="E953">
            <v>1</v>
          </cell>
          <cell r="F953">
            <v>16</v>
          </cell>
          <cell r="G953" t="str">
            <v>Panel</v>
          </cell>
          <cell r="H953">
            <v>20</v>
          </cell>
          <cell r="I953">
            <v>0.8</v>
          </cell>
          <cell r="J953">
            <v>1</v>
          </cell>
        </row>
        <row r="954">
          <cell r="D954" t="str">
            <v>excitor rheostat</v>
          </cell>
          <cell r="E954">
            <v>1</v>
          </cell>
          <cell r="F954">
            <v>4</v>
          </cell>
          <cell r="G954" t="str">
            <v>Machinery</v>
          </cell>
          <cell r="H954">
            <v>15</v>
          </cell>
          <cell r="I954">
            <v>0.8</v>
          </cell>
          <cell r="J954">
            <v>2</v>
          </cell>
        </row>
        <row r="955">
          <cell r="D955" t="str">
            <v>feeder panel</v>
          </cell>
          <cell r="E955">
            <v>1</v>
          </cell>
          <cell r="F955">
            <v>16</v>
          </cell>
          <cell r="G955" t="str">
            <v>Panel</v>
          </cell>
          <cell r="H955">
            <v>20</v>
          </cell>
          <cell r="I955">
            <v>0.8</v>
          </cell>
          <cell r="J955">
            <v>1</v>
          </cell>
        </row>
        <row r="956">
          <cell r="D956" t="str">
            <v>flange</v>
          </cell>
          <cell r="E956">
            <v>1</v>
          </cell>
          <cell r="F956">
            <v>13</v>
          </cell>
          <cell r="G956" t="str">
            <v>Other tools</v>
          </cell>
          <cell r="H956">
            <v>5</v>
          </cell>
          <cell r="I956">
            <v>0.9</v>
          </cell>
          <cell r="J956">
            <v>1</v>
          </cell>
        </row>
        <row r="957">
          <cell r="D957" t="str">
            <v>gasometer</v>
          </cell>
          <cell r="E957">
            <v>1</v>
          </cell>
          <cell r="F957">
            <v>19</v>
          </cell>
          <cell r="G957" t="str">
            <v>Metering</v>
          </cell>
          <cell r="H957">
            <v>15</v>
          </cell>
          <cell r="I957">
            <v>0.8</v>
          </cell>
          <cell r="J957">
            <v>1</v>
          </cell>
        </row>
        <row r="958">
          <cell r="D958" t="str">
            <v>gate line</v>
          </cell>
          <cell r="E958">
            <v>1</v>
          </cell>
          <cell r="F958">
            <v>4</v>
          </cell>
          <cell r="G958" t="str">
            <v>Machinery</v>
          </cell>
          <cell r="H958">
            <v>15</v>
          </cell>
          <cell r="I958">
            <v>0.8</v>
          </cell>
          <cell r="J958">
            <v>2</v>
          </cell>
        </row>
        <row r="959">
          <cell r="D959" t="str">
            <v>Generator and his equipment</v>
          </cell>
          <cell r="E959">
            <v>1</v>
          </cell>
          <cell r="F959">
            <v>4</v>
          </cell>
          <cell r="G959" t="str">
            <v>Machinery</v>
          </cell>
          <cell r="H959">
            <v>15</v>
          </cell>
          <cell r="I959">
            <v>0.8</v>
          </cell>
          <cell r="J959">
            <v>2</v>
          </cell>
        </row>
        <row r="960">
          <cell r="D960" t="str">
            <v>generator panel</v>
          </cell>
          <cell r="E960">
            <v>1</v>
          </cell>
          <cell r="F960">
            <v>16</v>
          </cell>
          <cell r="G960" t="str">
            <v>Panel</v>
          </cell>
          <cell r="H960">
            <v>20</v>
          </cell>
          <cell r="I960">
            <v>0.8</v>
          </cell>
          <cell r="J960">
            <v>1</v>
          </cell>
        </row>
        <row r="961">
          <cell r="D961" t="str">
            <v>greec drill</v>
          </cell>
          <cell r="E961">
            <v>1</v>
          </cell>
          <cell r="F961">
            <v>18</v>
          </cell>
          <cell r="G961" t="str">
            <v>Working tool</v>
          </cell>
          <cell r="H961">
            <v>12</v>
          </cell>
          <cell r="I961">
            <v>0.8</v>
          </cell>
          <cell r="J961">
            <v>1</v>
          </cell>
        </row>
        <row r="962">
          <cell r="D962" t="str">
            <v>hand dril</v>
          </cell>
          <cell r="E962">
            <v>1</v>
          </cell>
          <cell r="F962">
            <v>18</v>
          </cell>
          <cell r="G962" t="str">
            <v>Working tool</v>
          </cell>
          <cell r="H962">
            <v>12</v>
          </cell>
          <cell r="I962">
            <v>0.8</v>
          </cell>
          <cell r="J962">
            <v>1</v>
          </cell>
        </row>
        <row r="963">
          <cell r="D963" t="str">
            <v>heliograph</v>
          </cell>
          <cell r="E963">
            <v>1</v>
          </cell>
          <cell r="F963">
            <v>19</v>
          </cell>
          <cell r="G963" t="str">
            <v>Metering</v>
          </cell>
          <cell r="H963">
            <v>15</v>
          </cell>
          <cell r="I963">
            <v>0.8</v>
          </cell>
          <cell r="J963">
            <v>1</v>
          </cell>
        </row>
        <row r="964">
          <cell r="D964" t="str">
            <v>indicator</v>
          </cell>
          <cell r="E964">
            <v>5</v>
          </cell>
          <cell r="F964">
            <v>19</v>
          </cell>
          <cell r="G964" t="str">
            <v>Metering</v>
          </cell>
          <cell r="H964">
            <v>15</v>
          </cell>
          <cell r="I964">
            <v>0.8</v>
          </cell>
          <cell r="J964">
            <v>1</v>
          </cell>
        </row>
        <row r="965">
          <cell r="D965" t="str">
            <v>instruments</v>
          </cell>
          <cell r="E965">
            <v>1</v>
          </cell>
          <cell r="F965">
            <v>4</v>
          </cell>
          <cell r="G965" t="str">
            <v>Machinery</v>
          </cell>
          <cell r="H965">
            <v>15</v>
          </cell>
          <cell r="I965">
            <v>0.8</v>
          </cell>
          <cell r="J965">
            <v>2</v>
          </cell>
        </row>
        <row r="966">
          <cell r="D966" t="str">
            <v>iron desk</v>
          </cell>
          <cell r="E966">
            <v>1</v>
          </cell>
          <cell r="F966">
            <v>17</v>
          </cell>
          <cell r="G966" t="str">
            <v>Factory furniture</v>
          </cell>
          <cell r="H966">
            <v>20</v>
          </cell>
          <cell r="I966">
            <v>0.9</v>
          </cell>
          <cell r="J966">
            <v>1</v>
          </cell>
        </row>
        <row r="967">
          <cell r="D967" t="str">
            <v>jack</v>
          </cell>
          <cell r="E967">
            <v>1</v>
          </cell>
          <cell r="F967">
            <v>4</v>
          </cell>
          <cell r="G967" t="str">
            <v>Machinery</v>
          </cell>
          <cell r="H967">
            <v>15</v>
          </cell>
          <cell r="I967">
            <v>0.8</v>
          </cell>
          <cell r="J967">
            <v>2</v>
          </cell>
        </row>
        <row r="968">
          <cell r="D968" t="str">
            <v>lathe PIONIERI</v>
          </cell>
          <cell r="E968">
            <v>1</v>
          </cell>
          <cell r="F968">
            <v>4</v>
          </cell>
          <cell r="G968" t="str">
            <v>Machinery</v>
          </cell>
          <cell r="H968">
            <v>15</v>
          </cell>
          <cell r="I968">
            <v>0.8</v>
          </cell>
          <cell r="J968">
            <v>2</v>
          </cell>
        </row>
        <row r="969">
          <cell r="D969" t="str">
            <v>lightning panel</v>
          </cell>
          <cell r="E969">
            <v>1</v>
          </cell>
          <cell r="F969">
            <v>16</v>
          </cell>
          <cell r="G969" t="str">
            <v>Panel</v>
          </cell>
          <cell r="H969">
            <v>20</v>
          </cell>
          <cell r="I969">
            <v>0.8</v>
          </cell>
          <cell r="J969">
            <v>1</v>
          </cell>
        </row>
        <row r="970">
          <cell r="D970" t="str">
            <v>lightning pole</v>
          </cell>
          <cell r="E970">
            <v>1</v>
          </cell>
          <cell r="F970">
            <v>4</v>
          </cell>
          <cell r="G970" t="str">
            <v>Machinery</v>
          </cell>
          <cell r="H970">
            <v>15</v>
          </cell>
          <cell r="I970">
            <v>0.8</v>
          </cell>
          <cell r="J970">
            <v>2</v>
          </cell>
        </row>
        <row r="971">
          <cell r="D971" t="str">
            <v>Line</v>
          </cell>
          <cell r="E971">
            <v>1</v>
          </cell>
          <cell r="F971">
            <v>10</v>
          </cell>
          <cell r="G971" t="str">
            <v>Cable</v>
          </cell>
          <cell r="H971">
            <v>40</v>
          </cell>
          <cell r="I971">
            <v>0.75</v>
          </cell>
          <cell r="J971">
            <v>2</v>
          </cell>
        </row>
        <row r="972">
          <cell r="D972" t="str">
            <v>line disconnecter</v>
          </cell>
          <cell r="E972">
            <v>2</v>
          </cell>
          <cell r="F972">
            <v>14</v>
          </cell>
          <cell r="G972" t="str">
            <v>Switch gear, Disch, Disconn.</v>
          </cell>
          <cell r="H972">
            <v>30</v>
          </cell>
          <cell r="I972">
            <v>0.75</v>
          </cell>
          <cell r="J972">
            <v>2</v>
          </cell>
        </row>
        <row r="973">
          <cell r="D973" t="str">
            <v>line switchgear</v>
          </cell>
          <cell r="E973">
            <v>1</v>
          </cell>
          <cell r="F973">
            <v>14</v>
          </cell>
          <cell r="G973" t="str">
            <v>Switch gear, Disch, Disconn.</v>
          </cell>
          <cell r="H973">
            <v>30</v>
          </cell>
          <cell r="I973">
            <v>0.75</v>
          </cell>
          <cell r="J973">
            <v>2</v>
          </cell>
        </row>
        <row r="974">
          <cell r="D974" t="str">
            <v>line trap aspirator</v>
          </cell>
          <cell r="E974">
            <v>1</v>
          </cell>
          <cell r="F974">
            <v>4</v>
          </cell>
          <cell r="G974" t="str">
            <v>Machinery</v>
          </cell>
          <cell r="H974">
            <v>15</v>
          </cell>
          <cell r="I974">
            <v>0.8</v>
          </cell>
          <cell r="J974">
            <v>2</v>
          </cell>
        </row>
        <row r="975">
          <cell r="D975" t="str">
            <v>loading aggregate</v>
          </cell>
          <cell r="E975">
            <v>1</v>
          </cell>
          <cell r="F975">
            <v>4</v>
          </cell>
          <cell r="G975" t="str">
            <v>Machinery</v>
          </cell>
          <cell r="H975">
            <v>15</v>
          </cell>
          <cell r="I975">
            <v>0.8</v>
          </cell>
          <cell r="J975">
            <v>2</v>
          </cell>
        </row>
        <row r="976">
          <cell r="D976" t="str">
            <v>magnetic releaser</v>
          </cell>
          <cell r="E976">
            <v>1</v>
          </cell>
          <cell r="F976">
            <v>4</v>
          </cell>
          <cell r="G976" t="str">
            <v>Machinery</v>
          </cell>
          <cell r="H976">
            <v>15</v>
          </cell>
          <cell r="I976">
            <v>0.8</v>
          </cell>
          <cell r="J976">
            <v>2</v>
          </cell>
        </row>
        <row r="977">
          <cell r="D977" t="str">
            <v>maintenance gate</v>
          </cell>
          <cell r="E977">
            <v>2</v>
          </cell>
          <cell r="F977">
            <v>9</v>
          </cell>
          <cell r="G977" t="str">
            <v>Heavy Machinery</v>
          </cell>
          <cell r="H977">
            <v>25</v>
          </cell>
          <cell r="I977">
            <v>0.8</v>
          </cell>
          <cell r="J977">
            <v>2</v>
          </cell>
        </row>
        <row r="978">
          <cell r="D978" t="str">
            <v>megger</v>
          </cell>
          <cell r="E978">
            <v>5</v>
          </cell>
          <cell r="F978">
            <v>4</v>
          </cell>
          <cell r="G978" t="str">
            <v>Machinery</v>
          </cell>
          <cell r="H978">
            <v>15</v>
          </cell>
          <cell r="I978">
            <v>0.8</v>
          </cell>
          <cell r="J978">
            <v>2</v>
          </cell>
        </row>
        <row r="979">
          <cell r="D979" t="str">
            <v>megger 1000v</v>
          </cell>
          <cell r="E979">
            <v>1</v>
          </cell>
          <cell r="F979">
            <v>4</v>
          </cell>
          <cell r="G979" t="str">
            <v>Machinery</v>
          </cell>
          <cell r="H979">
            <v>15</v>
          </cell>
          <cell r="I979">
            <v>0.8</v>
          </cell>
          <cell r="J979">
            <v>2</v>
          </cell>
        </row>
        <row r="980">
          <cell r="D980" t="str">
            <v>megger 2500v</v>
          </cell>
          <cell r="E980">
            <v>4</v>
          </cell>
          <cell r="F980">
            <v>4</v>
          </cell>
          <cell r="G980" t="str">
            <v>Machinery</v>
          </cell>
          <cell r="H980">
            <v>15</v>
          </cell>
          <cell r="I980">
            <v>0.8</v>
          </cell>
          <cell r="J980">
            <v>2</v>
          </cell>
        </row>
        <row r="981">
          <cell r="D981" t="str">
            <v>Metallic fence</v>
          </cell>
          <cell r="E981">
            <v>1</v>
          </cell>
          <cell r="F981">
            <v>2</v>
          </cell>
          <cell r="G981" t="str">
            <v>Real Estate</v>
          </cell>
          <cell r="H981">
            <v>45</v>
          </cell>
          <cell r="I981">
            <v>0.9</v>
          </cell>
          <cell r="J981">
            <v>2</v>
          </cell>
        </row>
        <row r="982">
          <cell r="D982" t="str">
            <v>meter of battery</v>
          </cell>
          <cell r="E982">
            <v>1</v>
          </cell>
          <cell r="F982">
            <v>19</v>
          </cell>
          <cell r="G982" t="str">
            <v>Metering</v>
          </cell>
          <cell r="H982">
            <v>15</v>
          </cell>
          <cell r="I982">
            <v>0.8</v>
          </cell>
          <cell r="J982">
            <v>1</v>
          </cell>
        </row>
        <row r="983">
          <cell r="D983" t="str">
            <v>meters</v>
          </cell>
          <cell r="E983">
            <v>1</v>
          </cell>
          <cell r="F983">
            <v>19</v>
          </cell>
          <cell r="G983" t="str">
            <v>Metering</v>
          </cell>
          <cell r="H983">
            <v>15</v>
          </cell>
          <cell r="I983">
            <v>0.8</v>
          </cell>
          <cell r="J983">
            <v>1</v>
          </cell>
        </row>
        <row r="984">
          <cell r="D984" t="str">
            <v>microamperemeter</v>
          </cell>
          <cell r="E984">
            <v>1</v>
          </cell>
          <cell r="F984">
            <v>19</v>
          </cell>
          <cell r="G984" t="str">
            <v>Metering</v>
          </cell>
          <cell r="H984">
            <v>15</v>
          </cell>
          <cell r="I984">
            <v>0.8</v>
          </cell>
          <cell r="J984">
            <v>1</v>
          </cell>
        </row>
        <row r="985">
          <cell r="D985" t="str">
            <v>micrometer</v>
          </cell>
          <cell r="E985">
            <v>1</v>
          </cell>
          <cell r="F985">
            <v>19</v>
          </cell>
          <cell r="G985" t="str">
            <v>Metering</v>
          </cell>
          <cell r="H985">
            <v>15</v>
          </cell>
          <cell r="I985">
            <v>0.8</v>
          </cell>
          <cell r="J985">
            <v>1</v>
          </cell>
        </row>
        <row r="986">
          <cell r="D986" t="str">
            <v>millivoltmeter</v>
          </cell>
          <cell r="E986">
            <v>7</v>
          </cell>
          <cell r="F986">
            <v>19</v>
          </cell>
          <cell r="G986" t="str">
            <v>Metering</v>
          </cell>
          <cell r="H986">
            <v>15</v>
          </cell>
          <cell r="I986">
            <v>0.8</v>
          </cell>
          <cell r="J986">
            <v>1</v>
          </cell>
        </row>
        <row r="987">
          <cell r="D987" t="str">
            <v>mizmeter</v>
          </cell>
          <cell r="E987">
            <v>1</v>
          </cell>
          <cell r="F987">
            <v>19</v>
          </cell>
          <cell r="G987" t="str">
            <v>Metering</v>
          </cell>
          <cell r="H987">
            <v>15</v>
          </cell>
          <cell r="I987">
            <v>0.8</v>
          </cell>
          <cell r="J987">
            <v>1</v>
          </cell>
        </row>
        <row r="988">
          <cell r="D988" t="str">
            <v>motor</v>
          </cell>
          <cell r="E988">
            <v>1</v>
          </cell>
          <cell r="F988">
            <v>4</v>
          </cell>
          <cell r="G988" t="str">
            <v>Machinery</v>
          </cell>
          <cell r="H988">
            <v>15</v>
          </cell>
          <cell r="I988">
            <v>0.8</v>
          </cell>
          <cell r="J988">
            <v>2</v>
          </cell>
        </row>
        <row r="989">
          <cell r="D989" t="str">
            <v>movable engine</v>
          </cell>
          <cell r="E989">
            <v>2</v>
          </cell>
          <cell r="F989">
            <v>4</v>
          </cell>
          <cell r="G989" t="str">
            <v>Machinery</v>
          </cell>
          <cell r="H989">
            <v>15</v>
          </cell>
          <cell r="I989">
            <v>0.8</v>
          </cell>
          <cell r="J989">
            <v>2</v>
          </cell>
        </row>
        <row r="990">
          <cell r="D990" t="str">
            <v>movable engine of crane</v>
          </cell>
          <cell r="E990">
            <v>1</v>
          </cell>
          <cell r="F990">
            <v>9</v>
          </cell>
          <cell r="G990" t="str">
            <v>Heavy Machinery</v>
          </cell>
          <cell r="H990">
            <v>25</v>
          </cell>
          <cell r="I990">
            <v>0.8</v>
          </cell>
          <cell r="J990">
            <v>2</v>
          </cell>
        </row>
        <row r="991">
          <cell r="D991" t="str">
            <v>oil control instrument</v>
          </cell>
          <cell r="E991">
            <v>1</v>
          </cell>
          <cell r="F991">
            <v>4</v>
          </cell>
          <cell r="G991" t="str">
            <v>Machinery</v>
          </cell>
          <cell r="H991">
            <v>15</v>
          </cell>
          <cell r="I991">
            <v>0.8</v>
          </cell>
          <cell r="J991">
            <v>2</v>
          </cell>
        </row>
        <row r="992">
          <cell r="D992" t="str">
            <v>Oil Equipment</v>
          </cell>
          <cell r="E992">
            <v>1</v>
          </cell>
          <cell r="F992">
            <v>4</v>
          </cell>
          <cell r="G992" t="str">
            <v>Machinery</v>
          </cell>
          <cell r="H992">
            <v>15</v>
          </cell>
          <cell r="I992">
            <v>0.8</v>
          </cell>
          <cell r="J992">
            <v>2</v>
          </cell>
        </row>
        <row r="993">
          <cell r="D993" t="str">
            <v>ometer</v>
          </cell>
          <cell r="E993">
            <v>1</v>
          </cell>
          <cell r="F993">
            <v>19</v>
          </cell>
          <cell r="G993" t="str">
            <v>Metering</v>
          </cell>
          <cell r="H993">
            <v>15</v>
          </cell>
          <cell r="I993">
            <v>0.8</v>
          </cell>
          <cell r="J993">
            <v>1</v>
          </cell>
        </row>
        <row r="994">
          <cell r="D994" t="str">
            <v>oshilograph</v>
          </cell>
          <cell r="E994">
            <v>1</v>
          </cell>
          <cell r="F994">
            <v>19</v>
          </cell>
          <cell r="G994" t="str">
            <v>Metering</v>
          </cell>
          <cell r="H994">
            <v>15</v>
          </cell>
          <cell r="I994">
            <v>0.8</v>
          </cell>
          <cell r="J994">
            <v>1</v>
          </cell>
        </row>
        <row r="995">
          <cell r="D995" t="str">
            <v>pabel of current stream</v>
          </cell>
          <cell r="E995">
            <v>1</v>
          </cell>
          <cell r="F995">
            <v>16</v>
          </cell>
          <cell r="G995" t="str">
            <v>Panel</v>
          </cell>
          <cell r="H995">
            <v>20</v>
          </cell>
          <cell r="I995">
            <v>0.8</v>
          </cell>
          <cell r="J995">
            <v>1</v>
          </cell>
        </row>
        <row r="996">
          <cell r="D996" t="str">
            <v>panel of curent stream</v>
          </cell>
          <cell r="E996">
            <v>3</v>
          </cell>
          <cell r="F996">
            <v>16</v>
          </cell>
          <cell r="G996" t="str">
            <v>Panel</v>
          </cell>
          <cell r="H996">
            <v>20</v>
          </cell>
          <cell r="I996">
            <v>0.8</v>
          </cell>
          <cell r="J996">
            <v>1</v>
          </cell>
        </row>
        <row r="997">
          <cell r="D997" t="str">
            <v>personal use panel</v>
          </cell>
          <cell r="E997">
            <v>1</v>
          </cell>
          <cell r="F997">
            <v>16</v>
          </cell>
          <cell r="G997" t="str">
            <v>Panel</v>
          </cell>
          <cell r="H997">
            <v>20</v>
          </cell>
          <cell r="I997">
            <v>0.8</v>
          </cell>
          <cell r="J997">
            <v>1</v>
          </cell>
        </row>
        <row r="998">
          <cell r="D998" t="str">
            <v>personal use transformer</v>
          </cell>
          <cell r="E998">
            <v>1</v>
          </cell>
          <cell r="F998">
            <v>7</v>
          </cell>
          <cell r="G998" t="str">
            <v>Trafo</v>
          </cell>
          <cell r="H998">
            <v>40</v>
          </cell>
          <cell r="I998">
            <v>0.75</v>
          </cell>
          <cell r="J998">
            <v>2</v>
          </cell>
        </row>
        <row r="999">
          <cell r="D999" t="str">
            <v>phaseregulator</v>
          </cell>
          <cell r="E999">
            <v>1</v>
          </cell>
          <cell r="F999">
            <v>9</v>
          </cell>
          <cell r="G999" t="str">
            <v>Heavy Machinery</v>
          </cell>
          <cell r="H999">
            <v>25</v>
          </cell>
          <cell r="I999">
            <v>0.8</v>
          </cell>
          <cell r="J999">
            <v>2</v>
          </cell>
        </row>
        <row r="1000">
          <cell r="D1000" t="str">
            <v>phasometer</v>
          </cell>
          <cell r="E1000">
            <v>2</v>
          </cell>
          <cell r="F1000">
            <v>19</v>
          </cell>
          <cell r="G1000" t="str">
            <v>Metering</v>
          </cell>
          <cell r="H1000">
            <v>15</v>
          </cell>
          <cell r="I1000">
            <v>0.8</v>
          </cell>
          <cell r="J1000">
            <v>1</v>
          </cell>
        </row>
        <row r="1001">
          <cell r="D1001" t="str">
            <v>pipe</v>
          </cell>
          <cell r="E1001">
            <v>1</v>
          </cell>
          <cell r="F1001">
            <v>23</v>
          </cell>
          <cell r="G1001" t="str">
            <v>Long life Machinery</v>
          </cell>
          <cell r="H1001">
            <v>40</v>
          </cell>
          <cell r="I1001">
            <v>0.85</v>
          </cell>
          <cell r="J1001">
            <v>2</v>
          </cell>
        </row>
        <row r="1002">
          <cell r="D1002" t="str">
            <v>pipe suction without presser</v>
          </cell>
          <cell r="E1002">
            <v>1</v>
          </cell>
          <cell r="F1002">
            <v>23</v>
          </cell>
          <cell r="G1002" t="str">
            <v>Long life Machinery</v>
          </cell>
          <cell r="H1002">
            <v>40</v>
          </cell>
          <cell r="I1002">
            <v>0.85</v>
          </cell>
          <cell r="J1002">
            <v>2</v>
          </cell>
        </row>
        <row r="1003">
          <cell r="D1003" t="str">
            <v>pipe with pressor</v>
          </cell>
          <cell r="E1003">
            <v>1</v>
          </cell>
          <cell r="F1003">
            <v>23</v>
          </cell>
          <cell r="G1003" t="str">
            <v>Long life Machinery</v>
          </cell>
          <cell r="H1003">
            <v>40</v>
          </cell>
          <cell r="I1003">
            <v>0.85</v>
          </cell>
          <cell r="J1003">
            <v>2</v>
          </cell>
        </row>
        <row r="1004">
          <cell r="D1004" t="str">
            <v>plant equipment</v>
          </cell>
          <cell r="E1004">
            <v>1</v>
          </cell>
          <cell r="F1004">
            <v>4</v>
          </cell>
          <cell r="G1004" t="str">
            <v>Machinery</v>
          </cell>
          <cell r="H1004">
            <v>15</v>
          </cell>
          <cell r="I1004">
            <v>0.8</v>
          </cell>
          <cell r="J1004">
            <v>2</v>
          </cell>
        </row>
        <row r="1005">
          <cell r="D1005" t="str">
            <v>pole</v>
          </cell>
          <cell r="E1005">
            <v>1</v>
          </cell>
          <cell r="F1005">
            <v>2</v>
          </cell>
          <cell r="G1005" t="str">
            <v>Real Estate</v>
          </cell>
          <cell r="H1005">
            <v>45</v>
          </cell>
          <cell r="I1005">
            <v>0.9</v>
          </cell>
          <cell r="J1005">
            <v>2</v>
          </cell>
        </row>
        <row r="1006">
          <cell r="D1006" t="str">
            <v>power cable</v>
          </cell>
          <cell r="E1006">
            <v>1</v>
          </cell>
          <cell r="F1006">
            <v>10</v>
          </cell>
          <cell r="G1006" t="str">
            <v>Cable</v>
          </cell>
          <cell r="H1006">
            <v>40</v>
          </cell>
          <cell r="I1006">
            <v>0.75</v>
          </cell>
          <cell r="J1006">
            <v>2</v>
          </cell>
        </row>
        <row r="1007">
          <cell r="D1007" t="str">
            <v>protective panel</v>
          </cell>
          <cell r="E1007">
            <v>1</v>
          </cell>
          <cell r="F1007">
            <v>16</v>
          </cell>
          <cell r="G1007" t="str">
            <v>Panel</v>
          </cell>
          <cell r="H1007">
            <v>20</v>
          </cell>
          <cell r="I1007">
            <v>0.8</v>
          </cell>
          <cell r="J1007">
            <v>1</v>
          </cell>
        </row>
        <row r="1008">
          <cell r="D1008" t="str">
            <v>pump engine</v>
          </cell>
          <cell r="E1008">
            <v>2</v>
          </cell>
          <cell r="F1008">
            <v>4</v>
          </cell>
          <cell r="G1008" t="str">
            <v>Machinery</v>
          </cell>
          <cell r="H1008">
            <v>15</v>
          </cell>
          <cell r="I1008">
            <v>0.8</v>
          </cell>
          <cell r="J1008">
            <v>2</v>
          </cell>
        </row>
        <row r="1009">
          <cell r="D1009" t="str">
            <v>radio receiver</v>
          </cell>
          <cell r="E1009">
            <v>2</v>
          </cell>
          <cell r="F1009">
            <v>5</v>
          </cell>
          <cell r="G1009" t="str">
            <v>Electric equipment</v>
          </cell>
          <cell r="H1009">
            <v>8</v>
          </cell>
          <cell r="I1009">
            <v>0.9</v>
          </cell>
          <cell r="J1009">
            <v>1</v>
          </cell>
        </row>
        <row r="1010">
          <cell r="D1010" t="str">
            <v>radio with feeder</v>
          </cell>
          <cell r="E1010">
            <v>1</v>
          </cell>
          <cell r="F1010">
            <v>5</v>
          </cell>
          <cell r="G1010" t="str">
            <v>Electric equipment</v>
          </cell>
          <cell r="H1010">
            <v>8</v>
          </cell>
          <cell r="I1010">
            <v>0.9</v>
          </cell>
          <cell r="J1010">
            <v>1</v>
          </cell>
        </row>
        <row r="1011">
          <cell r="D1011" t="str">
            <v>resistance storage</v>
          </cell>
          <cell r="E1011">
            <v>1</v>
          </cell>
          <cell r="F1011">
            <v>13</v>
          </cell>
          <cell r="G1011" t="str">
            <v>Other tools</v>
          </cell>
          <cell r="H1011">
            <v>5</v>
          </cell>
          <cell r="I1011">
            <v>0.9</v>
          </cell>
          <cell r="J1011">
            <v>1</v>
          </cell>
        </row>
        <row r="1012">
          <cell r="D1012" t="str">
            <v xml:space="preserve">resistence </v>
          </cell>
          <cell r="E1012">
            <v>1</v>
          </cell>
          <cell r="F1012">
            <v>13</v>
          </cell>
          <cell r="G1012" t="str">
            <v>Other tools</v>
          </cell>
          <cell r="H1012">
            <v>5</v>
          </cell>
          <cell r="I1012">
            <v>0.9</v>
          </cell>
          <cell r="J1012">
            <v>1</v>
          </cell>
        </row>
        <row r="1013">
          <cell r="D1013" t="str">
            <v>resistence storage</v>
          </cell>
          <cell r="E1013">
            <v>2</v>
          </cell>
          <cell r="F1013">
            <v>13</v>
          </cell>
          <cell r="G1013" t="str">
            <v>Other tools</v>
          </cell>
          <cell r="H1013">
            <v>5</v>
          </cell>
          <cell r="I1013">
            <v>0.9</v>
          </cell>
          <cell r="J1013">
            <v>1</v>
          </cell>
        </row>
        <row r="1014">
          <cell r="D1014" t="str">
            <v>rheostat engine</v>
          </cell>
          <cell r="E1014">
            <v>1</v>
          </cell>
          <cell r="F1014">
            <v>4</v>
          </cell>
          <cell r="G1014" t="str">
            <v>Machinery</v>
          </cell>
          <cell r="H1014">
            <v>15</v>
          </cell>
          <cell r="I1014">
            <v>0.8</v>
          </cell>
          <cell r="J1014">
            <v>2</v>
          </cell>
        </row>
        <row r="1015">
          <cell r="D1015" t="str">
            <v>second meter</v>
          </cell>
          <cell r="E1015">
            <v>3</v>
          </cell>
          <cell r="F1015">
            <v>19</v>
          </cell>
          <cell r="G1015" t="str">
            <v>Metering</v>
          </cell>
          <cell r="H1015">
            <v>15</v>
          </cell>
          <cell r="I1015">
            <v>0.8</v>
          </cell>
          <cell r="J1015">
            <v>1</v>
          </cell>
        </row>
        <row r="1016">
          <cell r="D1016" t="str">
            <v>set of equipments</v>
          </cell>
          <cell r="E1016">
            <v>1</v>
          </cell>
          <cell r="F1016">
            <v>4</v>
          </cell>
          <cell r="G1016" t="str">
            <v>Machinery</v>
          </cell>
          <cell r="H1016">
            <v>15</v>
          </cell>
          <cell r="I1016">
            <v>0.8</v>
          </cell>
          <cell r="J1016">
            <v>2</v>
          </cell>
        </row>
        <row r="1017">
          <cell r="D1017" t="str">
            <v>Speeder regulator</v>
          </cell>
          <cell r="E1017">
            <v>1</v>
          </cell>
          <cell r="F1017">
            <v>4</v>
          </cell>
          <cell r="G1017" t="str">
            <v>Machinery</v>
          </cell>
          <cell r="H1017">
            <v>15</v>
          </cell>
          <cell r="I1017">
            <v>0.8</v>
          </cell>
          <cell r="J1017">
            <v>2</v>
          </cell>
        </row>
        <row r="1018">
          <cell r="D1018" t="str">
            <v>stream transformer</v>
          </cell>
          <cell r="E1018">
            <v>2</v>
          </cell>
          <cell r="F1018">
            <v>7</v>
          </cell>
          <cell r="G1018" t="str">
            <v>Trafo</v>
          </cell>
          <cell r="H1018">
            <v>40</v>
          </cell>
          <cell r="I1018">
            <v>0.75</v>
          </cell>
          <cell r="J1018">
            <v>2</v>
          </cell>
        </row>
        <row r="1019">
          <cell r="D1019" t="str">
            <v>supplementary resistence</v>
          </cell>
          <cell r="E1019">
            <v>1</v>
          </cell>
          <cell r="F1019">
            <v>4</v>
          </cell>
          <cell r="G1019" t="str">
            <v>Machinery</v>
          </cell>
          <cell r="H1019">
            <v>15</v>
          </cell>
          <cell r="I1019">
            <v>0.8</v>
          </cell>
          <cell r="J1019">
            <v>2</v>
          </cell>
        </row>
        <row r="1020">
          <cell r="D1020" t="str">
            <v>sweatchgear</v>
          </cell>
          <cell r="E1020">
            <v>1</v>
          </cell>
          <cell r="F1020">
            <v>14</v>
          </cell>
          <cell r="G1020" t="str">
            <v>Switch gear, Disch, Disconn.</v>
          </cell>
          <cell r="H1020">
            <v>30</v>
          </cell>
          <cell r="I1020">
            <v>0.75</v>
          </cell>
          <cell r="J1020">
            <v>2</v>
          </cell>
        </row>
        <row r="1021">
          <cell r="D1021" t="str">
            <v>switchgear</v>
          </cell>
          <cell r="E1021">
            <v>9</v>
          </cell>
          <cell r="F1021">
            <v>14</v>
          </cell>
          <cell r="G1021" t="str">
            <v>Switch gear, Disch, Disconn.</v>
          </cell>
          <cell r="H1021">
            <v>30</v>
          </cell>
          <cell r="I1021">
            <v>0.75</v>
          </cell>
          <cell r="J1021">
            <v>2</v>
          </cell>
        </row>
        <row r="1022">
          <cell r="D1022" t="str">
            <v>switchgear of transformer</v>
          </cell>
          <cell r="E1022">
            <v>1</v>
          </cell>
          <cell r="F1022">
            <v>14</v>
          </cell>
          <cell r="G1022" t="str">
            <v>Switch gear, Disch, Disconn.</v>
          </cell>
          <cell r="H1022">
            <v>30</v>
          </cell>
          <cell r="I1022">
            <v>0.75</v>
          </cell>
          <cell r="J1022">
            <v>2</v>
          </cell>
        </row>
        <row r="1023">
          <cell r="D1023" t="str">
            <v>switchgear with oil</v>
          </cell>
          <cell r="E1023">
            <v>1</v>
          </cell>
          <cell r="F1023">
            <v>14</v>
          </cell>
          <cell r="G1023" t="str">
            <v>Switch gear, Disch, Disconn.</v>
          </cell>
          <cell r="H1023">
            <v>30</v>
          </cell>
          <cell r="I1023">
            <v>0.75</v>
          </cell>
          <cell r="J1023">
            <v>2</v>
          </cell>
        </row>
        <row r="1024">
          <cell r="D1024" t="str">
            <v>tank</v>
          </cell>
          <cell r="E1024">
            <v>1</v>
          </cell>
          <cell r="F1024">
            <v>23</v>
          </cell>
          <cell r="G1024" t="str">
            <v>Long life Machinery</v>
          </cell>
          <cell r="H1024">
            <v>40</v>
          </cell>
          <cell r="I1024">
            <v>0.85</v>
          </cell>
          <cell r="J1024">
            <v>2</v>
          </cell>
        </row>
        <row r="1025">
          <cell r="D1025" t="str">
            <v>tank oil</v>
          </cell>
          <cell r="E1025">
            <v>1</v>
          </cell>
          <cell r="F1025">
            <v>23</v>
          </cell>
          <cell r="G1025" t="str">
            <v>Long life Machinery</v>
          </cell>
          <cell r="H1025">
            <v>40</v>
          </cell>
          <cell r="I1025">
            <v>0.85</v>
          </cell>
          <cell r="J1025">
            <v>2</v>
          </cell>
        </row>
        <row r="1026">
          <cell r="D1026" t="str">
            <v xml:space="preserve">tanker </v>
          </cell>
          <cell r="E1026">
            <v>1</v>
          </cell>
          <cell r="F1026">
            <v>23</v>
          </cell>
          <cell r="G1026" t="str">
            <v>Long life Machinery</v>
          </cell>
          <cell r="H1026">
            <v>40</v>
          </cell>
          <cell r="I1026">
            <v>0.85</v>
          </cell>
          <cell r="J1026">
            <v>2</v>
          </cell>
        </row>
        <row r="1027">
          <cell r="D1027" t="str">
            <v>telephone equipment</v>
          </cell>
          <cell r="E1027">
            <v>1</v>
          </cell>
          <cell r="F1027">
            <v>5</v>
          </cell>
          <cell r="G1027" t="str">
            <v>Electric equipment</v>
          </cell>
          <cell r="H1027">
            <v>8</v>
          </cell>
          <cell r="I1027">
            <v>0.9</v>
          </cell>
          <cell r="J1027">
            <v>1</v>
          </cell>
        </row>
        <row r="1028">
          <cell r="D1028" t="str">
            <v>thermometer</v>
          </cell>
          <cell r="E1028">
            <v>1</v>
          </cell>
          <cell r="F1028">
            <v>19</v>
          </cell>
          <cell r="G1028" t="str">
            <v>Metering</v>
          </cell>
          <cell r="H1028">
            <v>15</v>
          </cell>
          <cell r="I1028">
            <v>0.8</v>
          </cell>
          <cell r="J1028">
            <v>1</v>
          </cell>
        </row>
        <row r="1029">
          <cell r="D1029" t="str">
            <v>torch of current stream</v>
          </cell>
          <cell r="E1029">
            <v>2</v>
          </cell>
          <cell r="F1029">
            <v>5</v>
          </cell>
          <cell r="G1029" t="str">
            <v>Electric equipment</v>
          </cell>
          <cell r="H1029">
            <v>8</v>
          </cell>
          <cell r="I1029">
            <v>0.9</v>
          </cell>
          <cell r="J1029">
            <v>1</v>
          </cell>
        </row>
        <row r="1030">
          <cell r="D1030" t="str">
            <v>transformer disconnecter</v>
          </cell>
          <cell r="E1030">
            <v>1</v>
          </cell>
          <cell r="F1030">
            <v>14</v>
          </cell>
          <cell r="G1030" t="str">
            <v>Switch gear, Disch, Disconn.</v>
          </cell>
          <cell r="H1030">
            <v>30</v>
          </cell>
          <cell r="I1030">
            <v>0.75</v>
          </cell>
          <cell r="J1030">
            <v>2</v>
          </cell>
        </row>
        <row r="1031">
          <cell r="D1031" t="str">
            <v>Turbine</v>
          </cell>
          <cell r="E1031">
            <v>2</v>
          </cell>
          <cell r="F1031">
            <v>9</v>
          </cell>
          <cell r="G1031" t="str">
            <v>Heavy Machinery</v>
          </cell>
          <cell r="H1031">
            <v>25</v>
          </cell>
          <cell r="I1031">
            <v>0.8</v>
          </cell>
          <cell r="J1031">
            <v>2</v>
          </cell>
        </row>
        <row r="1032">
          <cell r="D1032" t="str">
            <v>unimeter</v>
          </cell>
          <cell r="E1032">
            <v>1</v>
          </cell>
          <cell r="F1032">
            <v>19</v>
          </cell>
          <cell r="G1032" t="str">
            <v>Metering</v>
          </cell>
          <cell r="H1032">
            <v>15</v>
          </cell>
          <cell r="I1032">
            <v>0.8</v>
          </cell>
          <cell r="J1032">
            <v>1</v>
          </cell>
        </row>
        <row r="1033">
          <cell r="D1033" t="str">
            <v>universal autotransformer</v>
          </cell>
          <cell r="E1033">
            <v>1</v>
          </cell>
          <cell r="F1033">
            <v>7</v>
          </cell>
          <cell r="G1033" t="str">
            <v>Trafo</v>
          </cell>
          <cell r="H1033">
            <v>40</v>
          </cell>
          <cell r="I1033">
            <v>0.75</v>
          </cell>
          <cell r="J1033">
            <v>2</v>
          </cell>
        </row>
        <row r="1034">
          <cell r="D1034" t="str">
            <v>vertical cubical pump</v>
          </cell>
          <cell r="E1034">
            <v>1</v>
          </cell>
          <cell r="F1034">
            <v>4</v>
          </cell>
          <cell r="G1034" t="str">
            <v>Machinery</v>
          </cell>
          <cell r="H1034">
            <v>15</v>
          </cell>
          <cell r="I1034">
            <v>0.8</v>
          </cell>
          <cell r="J1034">
            <v>2</v>
          </cell>
        </row>
        <row r="1035">
          <cell r="D1035" t="str">
            <v>viscose instrument</v>
          </cell>
          <cell r="E1035">
            <v>1</v>
          </cell>
          <cell r="F1035">
            <v>4</v>
          </cell>
          <cell r="G1035" t="str">
            <v>Machinery</v>
          </cell>
          <cell r="H1035">
            <v>15</v>
          </cell>
          <cell r="I1035">
            <v>0.8</v>
          </cell>
          <cell r="J1035">
            <v>2</v>
          </cell>
        </row>
        <row r="1036">
          <cell r="D1036" t="str">
            <v>voltage regulator panel</v>
          </cell>
          <cell r="E1036">
            <v>1</v>
          </cell>
          <cell r="F1036">
            <v>16</v>
          </cell>
          <cell r="G1036" t="str">
            <v>Panel</v>
          </cell>
          <cell r="H1036">
            <v>20</v>
          </cell>
          <cell r="I1036">
            <v>0.8</v>
          </cell>
          <cell r="J1036">
            <v>1</v>
          </cell>
        </row>
        <row r="1037">
          <cell r="D1037" t="str">
            <v>Water Filter</v>
          </cell>
          <cell r="E1037">
            <v>1</v>
          </cell>
          <cell r="F1037">
            <v>4</v>
          </cell>
          <cell r="G1037" t="str">
            <v>Machinery</v>
          </cell>
          <cell r="H1037">
            <v>15</v>
          </cell>
          <cell r="I1037">
            <v>0.8</v>
          </cell>
          <cell r="J1037">
            <v>2</v>
          </cell>
        </row>
        <row r="1038">
          <cell r="D1038" t="str">
            <v>Wattmeter</v>
          </cell>
          <cell r="E1038">
            <v>1</v>
          </cell>
          <cell r="F1038">
            <v>19</v>
          </cell>
          <cell r="G1038" t="str">
            <v>Metering</v>
          </cell>
          <cell r="H1038">
            <v>15</v>
          </cell>
          <cell r="I1038">
            <v>0.8</v>
          </cell>
          <cell r="J1038">
            <v>1</v>
          </cell>
        </row>
        <row r="1039">
          <cell r="D1039" t="str">
            <v>wood combinat with 5 processes</v>
          </cell>
          <cell r="E1039">
            <v>1</v>
          </cell>
          <cell r="F1039">
            <v>4</v>
          </cell>
          <cell r="G1039" t="str">
            <v>Machinery</v>
          </cell>
          <cell r="H1039">
            <v>15</v>
          </cell>
          <cell r="I1039">
            <v>0.8</v>
          </cell>
          <cell r="J1039">
            <v>2</v>
          </cell>
        </row>
        <row r="1040">
          <cell r="D1040" t="str">
            <v>Truck</v>
          </cell>
          <cell r="E1040">
            <v>1</v>
          </cell>
          <cell r="F1040">
            <v>22</v>
          </cell>
          <cell r="G1040" t="str">
            <v>Truck</v>
          </cell>
          <cell r="H1040">
            <v>12</v>
          </cell>
          <cell r="I1040">
            <v>0.9</v>
          </cell>
          <cell r="J1040">
            <v>1</v>
          </cell>
        </row>
        <row r="1041">
          <cell r="D1041" t="str">
            <v>calculator</v>
          </cell>
          <cell r="E1041">
            <v>2</v>
          </cell>
          <cell r="F1041">
            <v>5</v>
          </cell>
          <cell r="G1041" t="str">
            <v>Electric equipment</v>
          </cell>
          <cell r="H1041">
            <v>8</v>
          </cell>
          <cell r="I1041">
            <v>0.9</v>
          </cell>
          <cell r="J1041">
            <v>1</v>
          </cell>
        </row>
        <row r="1042">
          <cell r="D1042" t="str">
            <v>electric stove drier</v>
          </cell>
          <cell r="E1042">
            <v>1</v>
          </cell>
          <cell r="F1042">
            <v>5</v>
          </cell>
          <cell r="G1042" t="str">
            <v>Electric equipment</v>
          </cell>
          <cell r="H1042">
            <v>8</v>
          </cell>
          <cell r="I1042">
            <v>0.9</v>
          </cell>
          <cell r="J1042">
            <v>1</v>
          </cell>
        </row>
        <row r="1043">
          <cell r="D1043" t="str">
            <v>metalic safety box</v>
          </cell>
          <cell r="E1043">
            <v>1</v>
          </cell>
          <cell r="F1043">
            <v>5</v>
          </cell>
          <cell r="G1043" t="str">
            <v>Electric equipment</v>
          </cell>
          <cell r="H1043">
            <v>8</v>
          </cell>
          <cell r="I1043">
            <v>0.9</v>
          </cell>
          <cell r="J1043">
            <v>1</v>
          </cell>
        </row>
        <row r="1044">
          <cell r="D1044" t="str">
            <v>photocopier</v>
          </cell>
          <cell r="E1044">
            <v>1</v>
          </cell>
          <cell r="F1044">
            <v>5</v>
          </cell>
          <cell r="G1044" t="str">
            <v>Electric equipment</v>
          </cell>
          <cell r="H1044">
            <v>8</v>
          </cell>
          <cell r="I1044">
            <v>0.9</v>
          </cell>
          <cell r="J1044">
            <v>1</v>
          </cell>
        </row>
        <row r="1045">
          <cell r="D1045" t="str">
            <v>radio receiver</v>
          </cell>
          <cell r="E1045">
            <v>1</v>
          </cell>
          <cell r="F1045">
            <v>5</v>
          </cell>
          <cell r="G1045" t="str">
            <v>Electric equipment</v>
          </cell>
          <cell r="H1045">
            <v>8</v>
          </cell>
          <cell r="I1045">
            <v>0.9</v>
          </cell>
          <cell r="J1045">
            <v>1</v>
          </cell>
        </row>
        <row r="1046">
          <cell r="D1046" t="str">
            <v>wood desk</v>
          </cell>
          <cell r="E1046">
            <v>1</v>
          </cell>
          <cell r="F1046">
            <v>13</v>
          </cell>
          <cell r="G1046" t="str">
            <v>Other tools</v>
          </cell>
          <cell r="H1046">
            <v>5</v>
          </cell>
          <cell r="I1046">
            <v>0.9</v>
          </cell>
          <cell r="J1046">
            <v>1</v>
          </cell>
        </row>
        <row r="1047">
          <cell r="D1047" t="str">
            <v>Van</v>
          </cell>
          <cell r="E1047">
            <v>1</v>
          </cell>
          <cell r="F1047">
            <v>22</v>
          </cell>
          <cell r="G1047" t="str">
            <v>Truck</v>
          </cell>
          <cell r="H1047">
            <v>12</v>
          </cell>
          <cell r="I1047">
            <v>0.9</v>
          </cell>
          <cell r="J1047">
            <v>1</v>
          </cell>
        </row>
        <row r="1048">
          <cell r="D1048" t="str">
            <v>lab equipments</v>
          </cell>
          <cell r="E1048">
            <v>1</v>
          </cell>
          <cell r="F1048">
            <v>4</v>
          </cell>
          <cell r="G1048" t="str">
            <v>Machinery</v>
          </cell>
          <cell r="H1048">
            <v>15</v>
          </cell>
          <cell r="I1048">
            <v>0.8</v>
          </cell>
          <cell r="J1048">
            <v>2</v>
          </cell>
        </row>
        <row r="1049">
          <cell r="D1049" t="str">
            <v xml:space="preserve"> Sub/st fence</v>
          </cell>
          <cell r="E1049">
            <v>1</v>
          </cell>
          <cell r="F1049">
            <v>2</v>
          </cell>
          <cell r="G1049" t="str">
            <v>Real Estate</v>
          </cell>
          <cell r="H1049">
            <v>45</v>
          </cell>
          <cell r="I1049">
            <v>0.9</v>
          </cell>
          <cell r="J1049">
            <v>2</v>
          </cell>
        </row>
        <row r="1050">
          <cell r="D1050" t="str">
            <v>Building</v>
          </cell>
          <cell r="E1050">
            <v>5</v>
          </cell>
          <cell r="F1050">
            <v>2</v>
          </cell>
          <cell r="G1050" t="str">
            <v>Real Estate</v>
          </cell>
          <cell r="H1050">
            <v>45</v>
          </cell>
          <cell r="I1050">
            <v>0.9</v>
          </cell>
          <cell r="J1050">
            <v>2</v>
          </cell>
        </row>
        <row r="1051">
          <cell r="D1051" t="str">
            <v>Concrete Pillars</v>
          </cell>
          <cell r="E1051">
            <v>2</v>
          </cell>
          <cell r="F1051">
            <v>2</v>
          </cell>
          <cell r="G1051" t="str">
            <v>Real Estate</v>
          </cell>
          <cell r="H1051">
            <v>45</v>
          </cell>
          <cell r="I1051">
            <v>0.9</v>
          </cell>
          <cell r="J1051">
            <v>2</v>
          </cell>
        </row>
        <row r="1052">
          <cell r="D1052" t="str">
            <v>connector</v>
          </cell>
          <cell r="E1052">
            <v>1</v>
          </cell>
          <cell r="F1052">
            <v>2</v>
          </cell>
          <cell r="G1052" t="str">
            <v>Real Estate</v>
          </cell>
          <cell r="H1052">
            <v>45</v>
          </cell>
          <cell r="I1052">
            <v>0.9</v>
          </cell>
          <cell r="J1052">
            <v>2</v>
          </cell>
        </row>
        <row r="1053">
          <cell r="D1053" t="str">
            <v>deviation of ditch</v>
          </cell>
          <cell r="E1053">
            <v>1</v>
          </cell>
          <cell r="F1053">
            <v>2</v>
          </cell>
          <cell r="G1053" t="str">
            <v>Real Estate</v>
          </cell>
          <cell r="H1053">
            <v>45</v>
          </cell>
          <cell r="I1053">
            <v>0.9</v>
          </cell>
          <cell r="J1053">
            <v>2</v>
          </cell>
        </row>
        <row r="1054">
          <cell r="D1054" t="str">
            <v>dormitory</v>
          </cell>
          <cell r="E1054">
            <v>1</v>
          </cell>
          <cell r="F1054">
            <v>2</v>
          </cell>
          <cell r="G1054" t="str">
            <v>Real Estate</v>
          </cell>
          <cell r="H1054">
            <v>45</v>
          </cell>
          <cell r="I1054">
            <v>0.9</v>
          </cell>
          <cell r="J1054">
            <v>2</v>
          </cell>
        </row>
        <row r="1055">
          <cell r="D1055" t="str">
            <v>Extra building</v>
          </cell>
          <cell r="E1055">
            <v>1</v>
          </cell>
          <cell r="F1055">
            <v>2</v>
          </cell>
          <cell r="G1055" t="str">
            <v>Real Estate</v>
          </cell>
          <cell r="H1055">
            <v>45</v>
          </cell>
          <cell r="I1055">
            <v>0.9</v>
          </cell>
          <cell r="J1055">
            <v>2</v>
          </cell>
        </row>
        <row r="1056">
          <cell r="D1056" t="str">
            <v>line with high frequency</v>
          </cell>
          <cell r="E1056">
            <v>1</v>
          </cell>
          <cell r="F1056">
            <v>2</v>
          </cell>
          <cell r="G1056" t="str">
            <v>Real Estate</v>
          </cell>
          <cell r="H1056">
            <v>45</v>
          </cell>
          <cell r="I1056">
            <v>0.9</v>
          </cell>
          <cell r="J1056">
            <v>2</v>
          </cell>
        </row>
        <row r="1057">
          <cell r="D1057" t="str">
            <v>Oil Reservoir</v>
          </cell>
          <cell r="E1057">
            <v>1</v>
          </cell>
          <cell r="F1057">
            <v>2</v>
          </cell>
          <cell r="G1057" t="str">
            <v>Real Estate</v>
          </cell>
          <cell r="H1057">
            <v>45</v>
          </cell>
          <cell r="I1057">
            <v>0.9</v>
          </cell>
          <cell r="J1057">
            <v>2</v>
          </cell>
        </row>
        <row r="1058">
          <cell r="D1058" t="str">
            <v>sub/st</v>
          </cell>
          <cell r="E1058">
            <v>1</v>
          </cell>
          <cell r="F1058">
            <v>2</v>
          </cell>
          <cell r="G1058" t="str">
            <v>Real Estate</v>
          </cell>
          <cell r="H1058">
            <v>45</v>
          </cell>
          <cell r="I1058">
            <v>0.9</v>
          </cell>
          <cell r="J1058">
            <v>2</v>
          </cell>
        </row>
        <row r="1059">
          <cell r="D1059" t="str">
            <v>temporary building</v>
          </cell>
          <cell r="E1059">
            <v>1</v>
          </cell>
          <cell r="F1059">
            <v>2</v>
          </cell>
          <cell r="G1059" t="str">
            <v>Real Estate</v>
          </cell>
          <cell r="H1059">
            <v>45</v>
          </cell>
          <cell r="I1059">
            <v>0.9</v>
          </cell>
          <cell r="J1059">
            <v>2</v>
          </cell>
        </row>
        <row r="1060">
          <cell r="D1060" t="str">
            <v>Tunnel</v>
          </cell>
          <cell r="E1060">
            <v>1</v>
          </cell>
          <cell r="F1060">
            <v>2</v>
          </cell>
          <cell r="G1060" t="str">
            <v>Real Estate</v>
          </cell>
          <cell r="H1060">
            <v>45</v>
          </cell>
          <cell r="I1060">
            <v>0.9</v>
          </cell>
          <cell r="J1060">
            <v>2</v>
          </cell>
        </row>
        <row r="1061">
          <cell r="D1061" t="str">
            <v>turbine pipe</v>
          </cell>
          <cell r="E1061">
            <v>2</v>
          </cell>
          <cell r="F1061">
            <v>2</v>
          </cell>
          <cell r="G1061" t="str">
            <v>Real Estate</v>
          </cell>
          <cell r="H1061">
            <v>45</v>
          </cell>
          <cell r="I1061">
            <v>0.9</v>
          </cell>
          <cell r="J1061">
            <v>2</v>
          </cell>
        </row>
        <row r="1062">
          <cell r="D1062" t="str">
            <v>Wire fence</v>
          </cell>
          <cell r="E1062">
            <v>1</v>
          </cell>
          <cell r="F1062">
            <v>2</v>
          </cell>
          <cell r="G1062" t="str">
            <v>Real Estate</v>
          </cell>
          <cell r="H1062">
            <v>45</v>
          </cell>
          <cell r="I1062">
            <v>0.9</v>
          </cell>
          <cell r="J1062">
            <v>2</v>
          </cell>
        </row>
        <row r="1063">
          <cell r="D1063" t="str">
            <v>workings</v>
          </cell>
          <cell r="E1063">
            <v>1</v>
          </cell>
          <cell r="F1063">
            <v>2</v>
          </cell>
          <cell r="G1063" t="str">
            <v>Real Estate</v>
          </cell>
          <cell r="H1063">
            <v>45</v>
          </cell>
          <cell r="I1063">
            <v>0.9</v>
          </cell>
          <cell r="J1063">
            <v>2</v>
          </cell>
        </row>
        <row r="1064">
          <cell r="D1064" t="str">
            <v>accumulator</v>
          </cell>
          <cell r="E1064">
            <v>1</v>
          </cell>
          <cell r="F1064">
            <v>8</v>
          </cell>
          <cell r="G1064" t="str">
            <v>Battery</v>
          </cell>
          <cell r="H1064">
            <v>12</v>
          </cell>
          <cell r="I1064">
            <v>0.75</v>
          </cell>
          <cell r="J1064">
            <v>2</v>
          </cell>
        </row>
        <row r="1065">
          <cell r="D1065" t="str">
            <v>air reservoir</v>
          </cell>
          <cell r="E1065">
            <v>1</v>
          </cell>
          <cell r="F1065">
            <v>9</v>
          </cell>
          <cell r="G1065" t="str">
            <v>Heavy Machinery</v>
          </cell>
          <cell r="H1065">
            <v>25</v>
          </cell>
          <cell r="I1065">
            <v>0.8</v>
          </cell>
          <cell r="J1065">
            <v>2</v>
          </cell>
        </row>
        <row r="1066">
          <cell r="D1066" t="str">
            <v>antena</v>
          </cell>
          <cell r="E1066">
            <v>1</v>
          </cell>
          <cell r="F1066">
            <v>4</v>
          </cell>
          <cell r="G1066" t="str">
            <v>Machinery</v>
          </cell>
          <cell r="H1066">
            <v>15</v>
          </cell>
          <cell r="I1066">
            <v>0.8</v>
          </cell>
          <cell r="J1066">
            <v>2</v>
          </cell>
        </row>
        <row r="1067">
          <cell r="D1067" t="str">
            <v>aspirator</v>
          </cell>
          <cell r="E1067">
            <v>1</v>
          </cell>
          <cell r="F1067">
            <v>4</v>
          </cell>
          <cell r="G1067" t="str">
            <v>Machinery</v>
          </cell>
          <cell r="H1067">
            <v>15</v>
          </cell>
          <cell r="I1067">
            <v>0.8</v>
          </cell>
          <cell r="J1067">
            <v>2</v>
          </cell>
        </row>
        <row r="1068">
          <cell r="D1068" t="str">
            <v>battery charger group</v>
          </cell>
          <cell r="E1068">
            <v>2</v>
          </cell>
          <cell r="F1068">
            <v>15</v>
          </cell>
          <cell r="G1068" t="str">
            <v>Rectifier</v>
          </cell>
          <cell r="H1068">
            <v>20</v>
          </cell>
          <cell r="I1068">
            <v>0.75</v>
          </cell>
          <cell r="J1068">
            <v>2</v>
          </cell>
        </row>
        <row r="1069">
          <cell r="D1069" t="str">
            <v>centrifugal ram</v>
          </cell>
          <cell r="E1069">
            <v>1</v>
          </cell>
          <cell r="F1069">
            <v>4</v>
          </cell>
          <cell r="G1069" t="str">
            <v>Machinery</v>
          </cell>
          <cell r="H1069">
            <v>15</v>
          </cell>
          <cell r="I1069">
            <v>0.8</v>
          </cell>
          <cell r="J1069">
            <v>2</v>
          </cell>
        </row>
        <row r="1070">
          <cell r="D1070" t="str">
            <v>complete aggregat</v>
          </cell>
          <cell r="E1070">
            <v>1</v>
          </cell>
          <cell r="F1070">
            <v>9</v>
          </cell>
          <cell r="G1070" t="str">
            <v>Heavy Machinery</v>
          </cell>
          <cell r="H1070">
            <v>25</v>
          </cell>
          <cell r="I1070">
            <v>0.8</v>
          </cell>
          <cell r="J1070">
            <v>2</v>
          </cell>
        </row>
        <row r="1071">
          <cell r="D1071" t="str">
            <v>discharger weel</v>
          </cell>
          <cell r="E1071">
            <v>1</v>
          </cell>
          <cell r="F1071">
            <v>14</v>
          </cell>
          <cell r="G1071" t="str">
            <v>Switch gear, Disch, Disconn.</v>
          </cell>
          <cell r="H1071">
            <v>30</v>
          </cell>
          <cell r="I1071">
            <v>0.75</v>
          </cell>
          <cell r="J1071">
            <v>2</v>
          </cell>
        </row>
        <row r="1072">
          <cell r="D1072" t="str">
            <v>dischargers</v>
          </cell>
          <cell r="E1072">
            <v>4</v>
          </cell>
          <cell r="F1072">
            <v>14</v>
          </cell>
          <cell r="G1072" t="str">
            <v>Switch gear, Disch, Disconn.</v>
          </cell>
          <cell r="H1072">
            <v>30</v>
          </cell>
          <cell r="I1072">
            <v>0.75</v>
          </cell>
          <cell r="J1072">
            <v>2</v>
          </cell>
        </row>
        <row r="1073">
          <cell r="D1073" t="str">
            <v>electromagnet</v>
          </cell>
          <cell r="E1073">
            <v>1</v>
          </cell>
          <cell r="F1073">
            <v>4</v>
          </cell>
          <cell r="G1073" t="str">
            <v>Machinery</v>
          </cell>
          <cell r="H1073">
            <v>15</v>
          </cell>
          <cell r="I1073">
            <v>0.8</v>
          </cell>
          <cell r="J1073">
            <v>2</v>
          </cell>
        </row>
        <row r="1074">
          <cell r="D1074" t="str">
            <v>electromotoe</v>
          </cell>
          <cell r="E1074">
            <v>1</v>
          </cell>
          <cell r="F1074">
            <v>4</v>
          </cell>
          <cell r="G1074" t="str">
            <v>Machinery</v>
          </cell>
          <cell r="H1074">
            <v>15</v>
          </cell>
          <cell r="I1074">
            <v>0.8</v>
          </cell>
          <cell r="J1074">
            <v>2</v>
          </cell>
        </row>
        <row r="1075">
          <cell r="D1075" t="str">
            <v>electropump</v>
          </cell>
          <cell r="E1075">
            <v>4</v>
          </cell>
          <cell r="F1075">
            <v>9</v>
          </cell>
          <cell r="G1075" t="str">
            <v>Heavy Machinery</v>
          </cell>
          <cell r="H1075">
            <v>25</v>
          </cell>
          <cell r="I1075">
            <v>0.8</v>
          </cell>
          <cell r="J1075">
            <v>2</v>
          </cell>
        </row>
        <row r="1076">
          <cell r="D1076" t="str">
            <v>extender</v>
          </cell>
          <cell r="E1076">
            <v>1</v>
          </cell>
          <cell r="F1076">
            <v>4</v>
          </cell>
          <cell r="G1076" t="str">
            <v>Machinery</v>
          </cell>
          <cell r="H1076">
            <v>15</v>
          </cell>
          <cell r="I1076">
            <v>0.8</v>
          </cell>
          <cell r="J1076">
            <v>2</v>
          </cell>
        </row>
        <row r="1077">
          <cell r="D1077" t="str">
            <v>fire extinguisher</v>
          </cell>
          <cell r="E1077">
            <v>1</v>
          </cell>
          <cell r="F1077">
            <v>4</v>
          </cell>
          <cell r="G1077" t="str">
            <v>Machinery</v>
          </cell>
          <cell r="H1077">
            <v>15</v>
          </cell>
          <cell r="I1077">
            <v>0.8</v>
          </cell>
          <cell r="J1077">
            <v>2</v>
          </cell>
        </row>
        <row r="1078">
          <cell r="D1078" t="str">
            <v>foundation of compressor</v>
          </cell>
          <cell r="E1078">
            <v>1</v>
          </cell>
          <cell r="F1078">
            <v>2</v>
          </cell>
          <cell r="G1078" t="str">
            <v>Real Estate</v>
          </cell>
          <cell r="H1078">
            <v>45</v>
          </cell>
          <cell r="I1078">
            <v>0.9</v>
          </cell>
          <cell r="J1078">
            <v>2</v>
          </cell>
        </row>
        <row r="1079">
          <cell r="D1079" t="str">
            <v>generator+pump</v>
          </cell>
          <cell r="E1079">
            <v>1</v>
          </cell>
          <cell r="F1079">
            <v>4</v>
          </cell>
          <cell r="G1079" t="str">
            <v>Machinery</v>
          </cell>
          <cell r="H1079">
            <v>15</v>
          </cell>
          <cell r="I1079">
            <v>0.8</v>
          </cell>
          <cell r="J1079">
            <v>2</v>
          </cell>
        </row>
        <row r="1080">
          <cell r="D1080" t="str">
            <v>null of generator</v>
          </cell>
          <cell r="E1080">
            <v>1</v>
          </cell>
          <cell r="F1080">
            <v>4</v>
          </cell>
          <cell r="G1080" t="str">
            <v>Machinery</v>
          </cell>
          <cell r="H1080">
            <v>15</v>
          </cell>
          <cell r="I1080">
            <v>0.8</v>
          </cell>
          <cell r="J1080">
            <v>2</v>
          </cell>
        </row>
        <row r="1081">
          <cell r="D1081" t="str">
            <v>outgoing of generator</v>
          </cell>
          <cell r="E1081">
            <v>1</v>
          </cell>
          <cell r="F1081">
            <v>4</v>
          </cell>
          <cell r="G1081" t="str">
            <v>Machinery</v>
          </cell>
          <cell r="H1081">
            <v>15</v>
          </cell>
          <cell r="I1081">
            <v>0.8</v>
          </cell>
          <cell r="J1081">
            <v>2</v>
          </cell>
        </row>
        <row r="1082">
          <cell r="D1082" t="str">
            <v>plant</v>
          </cell>
          <cell r="E1082">
            <v>1</v>
          </cell>
          <cell r="F1082">
            <v>4</v>
          </cell>
          <cell r="G1082" t="str">
            <v>Machinery</v>
          </cell>
          <cell r="H1082">
            <v>15</v>
          </cell>
          <cell r="I1082">
            <v>0.8</v>
          </cell>
          <cell r="J1082">
            <v>2</v>
          </cell>
        </row>
        <row r="1083">
          <cell r="D1083" t="str">
            <v>power disconnecter</v>
          </cell>
          <cell r="E1083">
            <v>1</v>
          </cell>
          <cell r="F1083">
            <v>14</v>
          </cell>
          <cell r="G1083" t="str">
            <v>Switch gear, Disch, Disconn.</v>
          </cell>
          <cell r="H1083">
            <v>30</v>
          </cell>
          <cell r="I1083">
            <v>0.75</v>
          </cell>
          <cell r="J1083">
            <v>2</v>
          </cell>
        </row>
        <row r="1084">
          <cell r="D1084" t="str">
            <v>power transformewr</v>
          </cell>
          <cell r="E1084">
            <v>1</v>
          </cell>
          <cell r="F1084">
            <v>7</v>
          </cell>
          <cell r="G1084" t="str">
            <v>Trafo</v>
          </cell>
          <cell r="H1084">
            <v>40</v>
          </cell>
          <cell r="I1084">
            <v>0.75</v>
          </cell>
          <cell r="J1084">
            <v>2</v>
          </cell>
        </row>
        <row r="1085">
          <cell r="D1085" t="str">
            <v>pressure amortization</v>
          </cell>
          <cell r="E1085">
            <v>1</v>
          </cell>
          <cell r="F1085">
            <v>4</v>
          </cell>
          <cell r="G1085" t="str">
            <v>Machinery</v>
          </cell>
          <cell r="H1085">
            <v>15</v>
          </cell>
          <cell r="I1085">
            <v>0.8</v>
          </cell>
          <cell r="J1085">
            <v>2</v>
          </cell>
        </row>
        <row r="1086">
          <cell r="D1086" t="str">
            <v>rectifier parts</v>
          </cell>
          <cell r="E1086">
            <v>1</v>
          </cell>
          <cell r="F1086">
            <v>15</v>
          </cell>
          <cell r="G1086" t="str">
            <v>Rectifier</v>
          </cell>
          <cell r="H1086">
            <v>20</v>
          </cell>
          <cell r="I1086">
            <v>0.75</v>
          </cell>
          <cell r="J1086">
            <v>2</v>
          </cell>
        </row>
        <row r="1087">
          <cell r="D1087" t="str">
            <v>releaser</v>
          </cell>
          <cell r="E1087">
            <v>4</v>
          </cell>
          <cell r="F1087">
            <v>4</v>
          </cell>
          <cell r="G1087" t="str">
            <v>Machinery</v>
          </cell>
          <cell r="H1087">
            <v>15</v>
          </cell>
          <cell r="I1087">
            <v>0.8</v>
          </cell>
          <cell r="J1087">
            <v>2</v>
          </cell>
        </row>
        <row r="1088">
          <cell r="D1088" t="str">
            <v>set of fuses</v>
          </cell>
          <cell r="E1088">
            <v>1</v>
          </cell>
          <cell r="F1088">
            <v>4</v>
          </cell>
          <cell r="G1088" t="str">
            <v>Machinery</v>
          </cell>
          <cell r="H1088">
            <v>15</v>
          </cell>
          <cell r="I1088">
            <v>0.8</v>
          </cell>
          <cell r="J1088">
            <v>2</v>
          </cell>
        </row>
        <row r="1089">
          <cell r="D1089" t="str">
            <v>signaling panel</v>
          </cell>
          <cell r="E1089">
            <v>1</v>
          </cell>
          <cell r="F1089">
            <v>16</v>
          </cell>
          <cell r="G1089" t="str">
            <v>Panel</v>
          </cell>
          <cell r="H1089">
            <v>20</v>
          </cell>
          <cell r="I1089">
            <v>0.8</v>
          </cell>
          <cell r="J1089">
            <v>1</v>
          </cell>
        </row>
        <row r="1090">
          <cell r="D1090" t="str">
            <v>small engine</v>
          </cell>
          <cell r="E1090">
            <v>1</v>
          </cell>
          <cell r="F1090">
            <v>4</v>
          </cell>
          <cell r="G1090" t="str">
            <v>Machinery</v>
          </cell>
          <cell r="H1090">
            <v>15</v>
          </cell>
          <cell r="I1090">
            <v>0.8</v>
          </cell>
          <cell r="J1090">
            <v>2</v>
          </cell>
        </row>
        <row r="1091">
          <cell r="D1091" t="str">
            <v>switchboard</v>
          </cell>
          <cell r="E1091">
            <v>20</v>
          </cell>
          <cell r="F1091">
            <v>16</v>
          </cell>
          <cell r="G1091" t="str">
            <v>Panel</v>
          </cell>
          <cell r="H1091">
            <v>20</v>
          </cell>
          <cell r="I1091">
            <v>0.8</v>
          </cell>
          <cell r="J1091">
            <v>1</v>
          </cell>
        </row>
        <row r="1092">
          <cell r="D1092" t="str">
            <v>valve</v>
          </cell>
          <cell r="E1092">
            <v>2</v>
          </cell>
          <cell r="F1092">
            <v>4</v>
          </cell>
          <cell r="G1092" t="str">
            <v>Machinery</v>
          </cell>
          <cell r="H1092">
            <v>15</v>
          </cell>
          <cell r="I1092">
            <v>0.8</v>
          </cell>
          <cell r="J1092">
            <v>2</v>
          </cell>
        </row>
        <row r="1093">
          <cell r="D1093" t="str">
            <v>antena</v>
          </cell>
          <cell r="E1093">
            <v>1</v>
          </cell>
          <cell r="F1093">
            <v>4</v>
          </cell>
          <cell r="G1093" t="str">
            <v>Machinery</v>
          </cell>
          <cell r="H1093">
            <v>15</v>
          </cell>
          <cell r="I1093">
            <v>0.8</v>
          </cell>
          <cell r="J1093">
            <v>2</v>
          </cell>
        </row>
        <row r="1094">
          <cell r="D1094" t="str">
            <v>cabel</v>
          </cell>
          <cell r="E1094">
            <v>1</v>
          </cell>
          <cell r="F1094">
            <v>10</v>
          </cell>
          <cell r="G1094" t="str">
            <v>Cable</v>
          </cell>
          <cell r="H1094">
            <v>40</v>
          </cell>
          <cell r="I1094">
            <v>0.75</v>
          </cell>
          <cell r="J1094">
            <v>2</v>
          </cell>
        </row>
        <row r="1095">
          <cell r="D1095" t="str">
            <v>computer</v>
          </cell>
          <cell r="E1095">
            <v>2</v>
          </cell>
          <cell r="F1095">
            <v>11</v>
          </cell>
          <cell r="G1095" t="str">
            <v>Computer</v>
          </cell>
          <cell r="H1095">
            <v>5</v>
          </cell>
          <cell r="I1095">
            <v>0.9</v>
          </cell>
          <cell r="J1095">
            <v>1</v>
          </cell>
        </row>
        <row r="1096">
          <cell r="D1096" t="str">
            <v>desk</v>
          </cell>
          <cell r="E1096">
            <v>4</v>
          </cell>
          <cell r="F1096">
            <v>12</v>
          </cell>
          <cell r="G1096" t="str">
            <v>Office &amp; Furniture</v>
          </cell>
          <cell r="H1096">
            <v>8</v>
          </cell>
          <cell r="I1096">
            <v>0.9</v>
          </cell>
          <cell r="J1096">
            <v>1</v>
          </cell>
        </row>
        <row r="1097">
          <cell r="D1097" t="str">
            <v>drawers</v>
          </cell>
          <cell r="E1097">
            <v>1</v>
          </cell>
          <cell r="F1097">
            <v>12</v>
          </cell>
          <cell r="G1097" t="str">
            <v>Office &amp; Furniture</v>
          </cell>
          <cell r="H1097">
            <v>8</v>
          </cell>
          <cell r="I1097">
            <v>0.9</v>
          </cell>
          <cell r="J1097">
            <v>1</v>
          </cell>
        </row>
        <row r="1098">
          <cell r="D1098" t="str">
            <v>Faks</v>
          </cell>
          <cell r="E1098">
            <v>1</v>
          </cell>
          <cell r="F1098">
            <v>12</v>
          </cell>
          <cell r="G1098" t="str">
            <v>Office &amp; Furniture</v>
          </cell>
          <cell r="H1098">
            <v>8</v>
          </cell>
          <cell r="I1098">
            <v>0.9</v>
          </cell>
          <cell r="J1098">
            <v>1</v>
          </cell>
        </row>
        <row r="1099">
          <cell r="D1099" t="str">
            <v>fixed chair</v>
          </cell>
          <cell r="E1099">
            <v>1</v>
          </cell>
          <cell r="F1099">
            <v>12</v>
          </cell>
          <cell r="G1099" t="str">
            <v>Office &amp; Furniture</v>
          </cell>
          <cell r="H1099">
            <v>8</v>
          </cell>
          <cell r="I1099">
            <v>0.9</v>
          </cell>
          <cell r="J1099">
            <v>1</v>
          </cell>
        </row>
        <row r="1100">
          <cell r="D1100" t="str">
            <v>office desk</v>
          </cell>
          <cell r="E1100">
            <v>1</v>
          </cell>
          <cell r="F1100">
            <v>12</v>
          </cell>
          <cell r="G1100" t="str">
            <v>Office &amp; Furniture</v>
          </cell>
          <cell r="H1100">
            <v>8</v>
          </cell>
          <cell r="I1100">
            <v>0.9</v>
          </cell>
          <cell r="J1100">
            <v>1</v>
          </cell>
        </row>
        <row r="1101">
          <cell r="D1101" t="str">
            <v>outside door</v>
          </cell>
          <cell r="E1101">
            <v>1</v>
          </cell>
          <cell r="F1101">
            <v>12</v>
          </cell>
          <cell r="G1101" t="str">
            <v>Office &amp; Furniture</v>
          </cell>
          <cell r="H1101">
            <v>8</v>
          </cell>
          <cell r="I1101">
            <v>0.9</v>
          </cell>
          <cell r="J1101">
            <v>1</v>
          </cell>
        </row>
        <row r="1102">
          <cell r="D1102" t="str">
            <v>PC computer</v>
          </cell>
          <cell r="E1102">
            <v>1</v>
          </cell>
          <cell r="F1102">
            <v>11</v>
          </cell>
          <cell r="G1102" t="str">
            <v>Computer</v>
          </cell>
          <cell r="H1102">
            <v>5</v>
          </cell>
          <cell r="I1102">
            <v>0.9</v>
          </cell>
          <cell r="J1102">
            <v>1</v>
          </cell>
        </row>
        <row r="1103">
          <cell r="D1103" t="str">
            <v>printer epson</v>
          </cell>
          <cell r="E1103">
            <v>1</v>
          </cell>
          <cell r="F1103">
            <v>5</v>
          </cell>
          <cell r="G1103" t="str">
            <v>Electric equipment</v>
          </cell>
          <cell r="H1103">
            <v>8</v>
          </cell>
          <cell r="I1103">
            <v>0.9</v>
          </cell>
          <cell r="J1103">
            <v>1</v>
          </cell>
        </row>
        <row r="1104">
          <cell r="D1104" t="str">
            <v>pump panel</v>
          </cell>
          <cell r="E1104">
            <v>1</v>
          </cell>
          <cell r="F1104">
            <v>16</v>
          </cell>
          <cell r="G1104" t="str">
            <v>Panel</v>
          </cell>
          <cell r="H1104">
            <v>20</v>
          </cell>
          <cell r="I1104">
            <v>0.8</v>
          </cell>
          <cell r="J1104">
            <v>1</v>
          </cell>
        </row>
        <row r="1105">
          <cell r="D1105" t="str">
            <v>stamp</v>
          </cell>
          <cell r="E1105">
            <v>1</v>
          </cell>
          <cell r="F1105">
            <v>13</v>
          </cell>
          <cell r="G1105" t="str">
            <v>Other tools</v>
          </cell>
          <cell r="H1105">
            <v>5</v>
          </cell>
          <cell r="I1105">
            <v>0.9</v>
          </cell>
          <cell r="J1105">
            <v>1</v>
          </cell>
        </row>
        <row r="1106">
          <cell r="D1106" t="str">
            <v>TV holder</v>
          </cell>
          <cell r="E1106">
            <v>1</v>
          </cell>
          <cell r="F1106">
            <v>12</v>
          </cell>
          <cell r="G1106" t="str">
            <v>Office &amp; Furniture</v>
          </cell>
          <cell r="H1106">
            <v>8</v>
          </cell>
          <cell r="I1106">
            <v>0.9</v>
          </cell>
          <cell r="J1106">
            <v>1</v>
          </cell>
        </row>
        <row r="1107">
          <cell r="D1107" t="str">
            <v xml:space="preserve">UPS </v>
          </cell>
          <cell r="E1107">
            <v>1</v>
          </cell>
          <cell r="F1107">
            <v>4</v>
          </cell>
          <cell r="G1107" t="str">
            <v>Machinery</v>
          </cell>
          <cell r="H1107">
            <v>15</v>
          </cell>
          <cell r="I1107">
            <v>0.8</v>
          </cell>
          <cell r="J1107">
            <v>2</v>
          </cell>
        </row>
        <row r="1108">
          <cell r="D1108" t="str">
            <v>UPS 800</v>
          </cell>
          <cell r="E1108">
            <v>1</v>
          </cell>
          <cell r="F1108">
            <v>4</v>
          </cell>
          <cell r="G1108" t="str">
            <v>Machinery</v>
          </cell>
          <cell r="H1108">
            <v>15</v>
          </cell>
          <cell r="I1108">
            <v>0.8</v>
          </cell>
          <cell r="J1108">
            <v>2</v>
          </cell>
        </row>
        <row r="1109">
          <cell r="D1109" t="str">
            <v>wood window</v>
          </cell>
          <cell r="E1109">
            <v>1</v>
          </cell>
          <cell r="F1109">
            <v>12</v>
          </cell>
          <cell r="G1109" t="str">
            <v>Office &amp; Furniture</v>
          </cell>
          <cell r="H1109">
            <v>8</v>
          </cell>
          <cell r="I1109">
            <v>0.9</v>
          </cell>
          <cell r="J1109">
            <v>1</v>
          </cell>
        </row>
        <row r="1110">
          <cell r="D1110" t="str">
            <v>working desk</v>
          </cell>
          <cell r="E1110">
            <v>1</v>
          </cell>
          <cell r="F1110">
            <v>12</v>
          </cell>
          <cell r="G1110" t="str">
            <v>Office &amp; Furniture</v>
          </cell>
          <cell r="H1110">
            <v>8</v>
          </cell>
          <cell r="I1110">
            <v>0.9</v>
          </cell>
          <cell r="J1110">
            <v>1</v>
          </cell>
        </row>
        <row r="1111">
          <cell r="D1111" t="str">
            <v>working station</v>
          </cell>
          <cell r="E1111">
            <v>1</v>
          </cell>
          <cell r="F1111">
            <v>11</v>
          </cell>
          <cell r="G1111" t="str">
            <v>Computer</v>
          </cell>
          <cell r="H1111">
            <v>5</v>
          </cell>
          <cell r="I1111">
            <v>0.9</v>
          </cell>
          <cell r="J1111">
            <v>1</v>
          </cell>
        </row>
        <row r="1112">
          <cell r="D1112" t="str">
            <v>assembling equipments</v>
          </cell>
          <cell r="E1112">
            <v>1</v>
          </cell>
          <cell r="F1112">
            <v>2</v>
          </cell>
          <cell r="G1112" t="str">
            <v>Real Estate</v>
          </cell>
        </row>
        <row r="1113">
          <cell r="D1113" t="str">
            <v>brook Gropa works to put it in order</v>
          </cell>
          <cell r="E1113">
            <v>1</v>
          </cell>
          <cell r="F1113">
            <v>2</v>
          </cell>
          <cell r="G1113" t="str">
            <v>Real Estate</v>
          </cell>
        </row>
        <row r="1114">
          <cell r="D1114" t="str">
            <v>Carpentry building</v>
          </cell>
          <cell r="E1114">
            <v>1</v>
          </cell>
          <cell r="F1114">
            <v>2</v>
          </cell>
          <cell r="G1114" t="str">
            <v>Real Estate</v>
          </cell>
        </row>
        <row r="1115">
          <cell r="D1115" t="str">
            <v>central building</v>
          </cell>
          <cell r="E1115">
            <v>1</v>
          </cell>
          <cell r="F1115">
            <v>2</v>
          </cell>
          <cell r="G1115" t="str">
            <v>Real Estate</v>
          </cell>
        </row>
        <row r="1116">
          <cell r="D1116" t="str">
            <v>chinese building</v>
          </cell>
          <cell r="E1116">
            <v>1</v>
          </cell>
          <cell r="F1116">
            <v>2</v>
          </cell>
          <cell r="G1116" t="str">
            <v>Real Estate</v>
          </cell>
        </row>
        <row r="1117">
          <cell r="D1117" t="str">
            <v>Defending wall</v>
          </cell>
          <cell r="E1117">
            <v>1</v>
          </cell>
          <cell r="F1117">
            <v>2</v>
          </cell>
          <cell r="G1117" t="str">
            <v>Real Estate</v>
          </cell>
        </row>
        <row r="1118">
          <cell r="D1118" t="str">
            <v>Deviation tunnel</v>
          </cell>
          <cell r="E1118">
            <v>2</v>
          </cell>
          <cell r="F1118">
            <v>2</v>
          </cell>
          <cell r="G1118" t="str">
            <v>Real Estate</v>
          </cell>
        </row>
        <row r="1119">
          <cell r="D1119" t="str">
            <v>Discharging tunnel</v>
          </cell>
          <cell r="E1119">
            <v>2</v>
          </cell>
          <cell r="F1119">
            <v>2</v>
          </cell>
          <cell r="G1119" t="str">
            <v>Real Estate</v>
          </cell>
        </row>
        <row r="1120">
          <cell r="D1120" t="str">
            <v>enterprise restaurant</v>
          </cell>
          <cell r="E1120">
            <v>1</v>
          </cell>
          <cell r="F1120">
            <v>2</v>
          </cell>
          <cell r="G1120" t="str">
            <v>Real Estate</v>
          </cell>
        </row>
        <row r="1121">
          <cell r="D1121" t="str">
            <v>gallery and auxiliary roads</v>
          </cell>
          <cell r="E1121">
            <v>1</v>
          </cell>
          <cell r="F1121">
            <v>2</v>
          </cell>
          <cell r="G1121" t="str">
            <v>Real Estate</v>
          </cell>
        </row>
        <row r="1122">
          <cell r="D1122" t="str">
            <v>Improvement in Tunnel 2 and Dam</v>
          </cell>
          <cell r="E1122">
            <v>1</v>
          </cell>
          <cell r="F1122">
            <v>2</v>
          </cell>
          <cell r="G1122" t="str">
            <v>Real Estate</v>
          </cell>
        </row>
        <row r="1123">
          <cell r="D1123" t="str">
            <v>Lower dam holding structure</v>
          </cell>
          <cell r="E1123">
            <v>1</v>
          </cell>
          <cell r="F1123">
            <v>2</v>
          </cell>
          <cell r="G1123" t="str">
            <v>Real Estate</v>
          </cell>
        </row>
        <row r="1124">
          <cell r="D1124" t="str">
            <v>old offices</v>
          </cell>
          <cell r="E1124">
            <v>1</v>
          </cell>
          <cell r="F1124">
            <v>2</v>
          </cell>
          <cell r="G1124" t="str">
            <v>Real Estate</v>
          </cell>
        </row>
        <row r="1125">
          <cell r="D1125" t="str">
            <v>outgoing kennel</v>
          </cell>
          <cell r="E1125">
            <v>1</v>
          </cell>
          <cell r="F1125">
            <v>2</v>
          </cell>
          <cell r="G1125" t="str">
            <v>Real Estate</v>
          </cell>
        </row>
        <row r="1126">
          <cell r="D1126" t="str">
            <v>S/st building</v>
          </cell>
          <cell r="E1126">
            <v>1</v>
          </cell>
          <cell r="F1126">
            <v>2</v>
          </cell>
          <cell r="G1126" t="str">
            <v>Real Estate</v>
          </cell>
        </row>
        <row r="1127">
          <cell r="D1127" t="str">
            <v>storage building</v>
          </cell>
          <cell r="E1127">
            <v>1</v>
          </cell>
          <cell r="F1127">
            <v>2</v>
          </cell>
          <cell r="G1127" t="str">
            <v>Real Estate</v>
          </cell>
        </row>
        <row r="1128">
          <cell r="D1128" t="str">
            <v>Structure protection</v>
          </cell>
          <cell r="E1128">
            <v>1</v>
          </cell>
          <cell r="F1128">
            <v>2</v>
          </cell>
          <cell r="G1128" t="str">
            <v>Real Estate</v>
          </cell>
        </row>
        <row r="1129">
          <cell r="D1129" t="str">
            <v>Turbine Tunnel</v>
          </cell>
          <cell r="E1129">
            <v>4</v>
          </cell>
          <cell r="F1129">
            <v>2</v>
          </cell>
          <cell r="G1129" t="str">
            <v>Real Estate</v>
          </cell>
        </row>
        <row r="1130">
          <cell r="D1130" t="str">
            <v>Water intake structure</v>
          </cell>
          <cell r="E1130">
            <v>1</v>
          </cell>
          <cell r="F1130">
            <v>2</v>
          </cell>
          <cell r="G1130" t="str">
            <v>Real Estate</v>
          </cell>
        </row>
        <row r="1131">
          <cell r="D1131" t="str">
            <v>Autocrane</v>
          </cell>
          <cell r="E1131">
            <v>1</v>
          </cell>
          <cell r="F1131">
            <v>9</v>
          </cell>
          <cell r="G1131" t="str">
            <v>Heavy Machinery</v>
          </cell>
          <cell r="H1131">
            <v>25</v>
          </cell>
          <cell r="I1131">
            <v>0.8</v>
          </cell>
          <cell r="J1131">
            <v>2</v>
          </cell>
        </row>
        <row r="1132">
          <cell r="D1132" t="str">
            <v>Bus</v>
          </cell>
          <cell r="E1132">
            <v>2</v>
          </cell>
          <cell r="F1132">
            <v>22</v>
          </cell>
          <cell r="G1132" t="str">
            <v>Truck</v>
          </cell>
          <cell r="H1132">
            <v>12</v>
          </cell>
          <cell r="I1132">
            <v>0.9</v>
          </cell>
          <cell r="J1132">
            <v>1</v>
          </cell>
        </row>
        <row r="1133">
          <cell r="D1133" t="str">
            <v>Circulation system</v>
          </cell>
          <cell r="E1133">
            <v>3</v>
          </cell>
          <cell r="F1133">
            <v>2</v>
          </cell>
          <cell r="G1133" t="str">
            <v>Real Estate</v>
          </cell>
          <cell r="H1133">
            <v>45</v>
          </cell>
          <cell r="I1133">
            <v>0.9</v>
          </cell>
          <cell r="J1133">
            <v>2</v>
          </cell>
        </row>
        <row r="1134">
          <cell r="D1134" t="str">
            <v>Divider (Disconnector)</v>
          </cell>
          <cell r="E1134">
            <v>2</v>
          </cell>
          <cell r="F1134">
            <v>14</v>
          </cell>
          <cell r="G1134" t="str">
            <v>Switch gear, Disch, Disconn.</v>
          </cell>
          <cell r="H1134">
            <v>30</v>
          </cell>
          <cell r="I1134">
            <v>0.75</v>
          </cell>
          <cell r="J1134">
            <v>2</v>
          </cell>
        </row>
        <row r="1135">
          <cell r="D1135" t="str">
            <v>Diving pump</v>
          </cell>
          <cell r="E1135">
            <v>2</v>
          </cell>
          <cell r="F1135">
            <v>4</v>
          </cell>
          <cell r="G1135" t="str">
            <v>Machinery</v>
          </cell>
          <cell r="H1135">
            <v>15</v>
          </cell>
          <cell r="I1135">
            <v>0.8</v>
          </cell>
          <cell r="J1135">
            <v>2</v>
          </cell>
        </row>
        <row r="1136">
          <cell r="D1136" t="str">
            <v>Fire protection system</v>
          </cell>
          <cell r="E1136">
            <v>1</v>
          </cell>
          <cell r="F1136">
            <v>9</v>
          </cell>
          <cell r="G1136" t="str">
            <v>Heavy Machinery</v>
          </cell>
          <cell r="H1136">
            <v>25</v>
          </cell>
          <cell r="I1136">
            <v>0.8</v>
          </cell>
          <cell r="J1136">
            <v>2</v>
          </cell>
        </row>
        <row r="1137">
          <cell r="D1137" t="str">
            <v>Gas Switch gears</v>
          </cell>
          <cell r="E1137">
            <v>2</v>
          </cell>
          <cell r="F1137">
            <v>14</v>
          </cell>
          <cell r="G1137" t="str">
            <v>Switch gear, Disch, Disconn.</v>
          </cell>
          <cell r="H1137">
            <v>30</v>
          </cell>
          <cell r="I1137">
            <v>0.75</v>
          </cell>
          <cell r="J1137">
            <v>2</v>
          </cell>
        </row>
        <row r="1138">
          <cell r="D1138" t="str">
            <v>Gate crane</v>
          </cell>
          <cell r="E1138">
            <v>2</v>
          </cell>
          <cell r="F1138">
            <v>2</v>
          </cell>
          <cell r="G1138" t="str">
            <v>Real Estate</v>
          </cell>
          <cell r="H1138">
            <v>45</v>
          </cell>
          <cell r="I1138">
            <v>0.9</v>
          </cell>
          <cell r="J1138">
            <v>2</v>
          </cell>
        </row>
        <row r="1139">
          <cell r="D1139" t="str">
            <v>High Pressure Oil Pump</v>
          </cell>
          <cell r="E1139">
            <v>2</v>
          </cell>
          <cell r="F1139">
            <v>9</v>
          </cell>
          <cell r="G1139" t="str">
            <v>Heavy Machinery</v>
          </cell>
          <cell r="H1139">
            <v>25</v>
          </cell>
          <cell r="I1139">
            <v>0.8</v>
          </cell>
          <cell r="J1139">
            <v>2</v>
          </cell>
        </row>
        <row r="1140">
          <cell r="D1140" t="str">
            <v>improvement on crane 2</v>
          </cell>
          <cell r="E1140">
            <v>1</v>
          </cell>
          <cell r="F1140">
            <v>2</v>
          </cell>
          <cell r="G1140" t="str">
            <v>Real Estate</v>
          </cell>
          <cell r="H1140">
            <v>45</v>
          </cell>
          <cell r="I1140">
            <v>0.9</v>
          </cell>
          <cell r="J1140">
            <v>2</v>
          </cell>
        </row>
        <row r="1141">
          <cell r="D1141" t="str">
            <v>injection System</v>
          </cell>
          <cell r="E1141">
            <v>3</v>
          </cell>
          <cell r="F1141">
            <v>2</v>
          </cell>
          <cell r="G1141" t="str">
            <v>Real Estate</v>
          </cell>
          <cell r="H1141">
            <v>45</v>
          </cell>
          <cell r="I1141">
            <v>0.9</v>
          </cell>
          <cell r="J1141">
            <v>2</v>
          </cell>
        </row>
        <row r="1142">
          <cell r="D1142" t="str">
            <v>Lifting mechanism</v>
          </cell>
          <cell r="E1142">
            <v>2</v>
          </cell>
          <cell r="F1142">
            <v>9</v>
          </cell>
          <cell r="G1142" t="str">
            <v>Heavy Machinery</v>
          </cell>
          <cell r="H1142">
            <v>25</v>
          </cell>
          <cell r="I1142">
            <v>0.8</v>
          </cell>
          <cell r="J1142">
            <v>2</v>
          </cell>
        </row>
        <row r="1143">
          <cell r="D1143" t="str">
            <v>Motor pump</v>
          </cell>
          <cell r="E1143">
            <v>3</v>
          </cell>
          <cell r="F1143">
            <v>4</v>
          </cell>
          <cell r="G1143" t="str">
            <v>Machinery</v>
          </cell>
          <cell r="H1143">
            <v>15</v>
          </cell>
          <cell r="I1143">
            <v>0.8</v>
          </cell>
          <cell r="J1143">
            <v>2</v>
          </cell>
        </row>
        <row r="1144">
          <cell r="D1144" t="str">
            <v>Net crane</v>
          </cell>
          <cell r="E1144">
            <v>1</v>
          </cell>
          <cell r="F1144">
            <v>2</v>
          </cell>
          <cell r="G1144" t="str">
            <v>Real Estate</v>
          </cell>
          <cell r="H1144">
            <v>45</v>
          </cell>
          <cell r="I1144">
            <v>0.9</v>
          </cell>
          <cell r="J1144">
            <v>2</v>
          </cell>
        </row>
        <row r="1145">
          <cell r="D1145" t="str">
            <v>Oil circulation Equipment</v>
          </cell>
          <cell r="E1145">
            <v>1</v>
          </cell>
          <cell r="F1145">
            <v>9</v>
          </cell>
          <cell r="G1145" t="str">
            <v>Heavy Machinery</v>
          </cell>
          <cell r="H1145">
            <v>25</v>
          </cell>
          <cell r="I1145">
            <v>0.8</v>
          </cell>
          <cell r="J1145">
            <v>2</v>
          </cell>
        </row>
        <row r="1146">
          <cell r="D1146" t="str">
            <v>Oil pump motor</v>
          </cell>
          <cell r="E1146">
            <v>1</v>
          </cell>
          <cell r="F1146">
            <v>4</v>
          </cell>
          <cell r="G1146" t="str">
            <v>Machinery</v>
          </cell>
          <cell r="H1146">
            <v>15</v>
          </cell>
          <cell r="I1146">
            <v>0.8</v>
          </cell>
          <cell r="J1146">
            <v>2</v>
          </cell>
        </row>
        <row r="1147">
          <cell r="D1147" t="str">
            <v>Oil Switch gears</v>
          </cell>
          <cell r="E1147">
            <v>2</v>
          </cell>
          <cell r="F1147">
            <v>14</v>
          </cell>
          <cell r="G1147" t="str">
            <v>Switch gear, Disch, Disconn.</v>
          </cell>
          <cell r="H1147">
            <v>30</v>
          </cell>
          <cell r="I1147">
            <v>0.75</v>
          </cell>
          <cell r="J1147">
            <v>2</v>
          </cell>
        </row>
        <row r="1148">
          <cell r="D1148" t="str">
            <v>plane building</v>
          </cell>
          <cell r="E1148">
            <v>1</v>
          </cell>
          <cell r="F1148">
            <v>2</v>
          </cell>
          <cell r="G1148" t="str">
            <v>Real Estate</v>
          </cell>
          <cell r="H1148">
            <v>45</v>
          </cell>
          <cell r="I1148">
            <v>0.9</v>
          </cell>
          <cell r="J1148">
            <v>2</v>
          </cell>
        </row>
        <row r="1149">
          <cell r="D1149" t="str">
            <v>Poles</v>
          </cell>
          <cell r="E1149">
            <v>1</v>
          </cell>
          <cell r="F1149">
            <v>2</v>
          </cell>
          <cell r="G1149" t="str">
            <v>Real Estate</v>
          </cell>
          <cell r="H1149">
            <v>45</v>
          </cell>
          <cell r="I1149">
            <v>0.9</v>
          </cell>
          <cell r="J1149">
            <v>2</v>
          </cell>
        </row>
        <row r="1150">
          <cell r="D1150" t="str">
            <v>power panel</v>
          </cell>
          <cell r="E1150">
            <v>1</v>
          </cell>
          <cell r="F1150">
            <v>16</v>
          </cell>
          <cell r="G1150" t="str">
            <v>Panel</v>
          </cell>
          <cell r="H1150">
            <v>20</v>
          </cell>
          <cell r="I1150">
            <v>0.8</v>
          </cell>
          <cell r="J1150">
            <v>1</v>
          </cell>
        </row>
        <row r="1151">
          <cell r="D1151" t="str">
            <v>Protection</v>
          </cell>
          <cell r="E1151">
            <v>2</v>
          </cell>
          <cell r="F1151">
            <v>5</v>
          </cell>
          <cell r="G1151" t="str">
            <v>Electric equipment</v>
          </cell>
          <cell r="H1151">
            <v>8</v>
          </cell>
          <cell r="I1151">
            <v>0.9</v>
          </cell>
          <cell r="J1151">
            <v>1</v>
          </cell>
        </row>
        <row r="1152">
          <cell r="D1152" t="str">
            <v>Pump motor</v>
          </cell>
          <cell r="E1152">
            <v>1</v>
          </cell>
          <cell r="F1152">
            <v>5</v>
          </cell>
          <cell r="G1152" t="str">
            <v>Electric equipment</v>
          </cell>
          <cell r="H1152">
            <v>8</v>
          </cell>
          <cell r="I1152">
            <v>0.9</v>
          </cell>
          <cell r="J1152">
            <v>1</v>
          </cell>
        </row>
        <row r="1153">
          <cell r="D1153" t="str">
            <v>Repair net Gate</v>
          </cell>
          <cell r="E1153">
            <v>1</v>
          </cell>
          <cell r="F1153">
            <v>2</v>
          </cell>
          <cell r="G1153" t="str">
            <v>Real Estate</v>
          </cell>
          <cell r="H1153">
            <v>45</v>
          </cell>
          <cell r="I1153">
            <v>0.9</v>
          </cell>
          <cell r="J1153">
            <v>2</v>
          </cell>
        </row>
        <row r="1154">
          <cell r="D1154" t="str">
            <v>Tanker</v>
          </cell>
          <cell r="E1154">
            <v>4</v>
          </cell>
          <cell r="F1154">
            <v>2</v>
          </cell>
          <cell r="G1154" t="str">
            <v>Real Estate</v>
          </cell>
          <cell r="H1154">
            <v>45</v>
          </cell>
          <cell r="I1154">
            <v>0.9</v>
          </cell>
          <cell r="J1154">
            <v>2</v>
          </cell>
        </row>
        <row r="1155">
          <cell r="D1155" t="str">
            <v>Tunnel Gate</v>
          </cell>
          <cell r="E1155">
            <v>1</v>
          </cell>
          <cell r="F1155">
            <v>2</v>
          </cell>
          <cell r="G1155" t="str">
            <v>Real Estate</v>
          </cell>
          <cell r="H1155">
            <v>45</v>
          </cell>
          <cell r="I1155">
            <v>0.9</v>
          </cell>
          <cell r="J1155">
            <v>2</v>
          </cell>
        </row>
        <row r="1156">
          <cell r="D1156" t="str">
            <v>Water treatment equipment</v>
          </cell>
          <cell r="E1156">
            <v>1</v>
          </cell>
          <cell r="F1156">
            <v>9</v>
          </cell>
          <cell r="G1156" t="str">
            <v>Heavy Machinery</v>
          </cell>
          <cell r="H1156">
            <v>25</v>
          </cell>
          <cell r="I1156">
            <v>0.8</v>
          </cell>
          <cell r="J1156">
            <v>2</v>
          </cell>
        </row>
        <row r="1157">
          <cell r="D1157" t="str">
            <v>Working net Aggregate 1</v>
          </cell>
          <cell r="E1157">
            <v>1</v>
          </cell>
          <cell r="F1157">
            <v>9</v>
          </cell>
          <cell r="G1157" t="str">
            <v>Heavy Machinery</v>
          </cell>
          <cell r="H1157">
            <v>25</v>
          </cell>
          <cell r="I1157">
            <v>0.8</v>
          </cell>
          <cell r="J1157">
            <v>2</v>
          </cell>
        </row>
        <row r="1158">
          <cell r="D1158" t="str">
            <v>Central Substation</v>
          </cell>
          <cell r="E1158">
            <v>1</v>
          </cell>
          <cell r="F1158">
            <v>2</v>
          </cell>
          <cell r="G1158" t="str">
            <v>Real Estate</v>
          </cell>
          <cell r="H1158">
            <v>45</v>
          </cell>
          <cell r="I1158">
            <v>0.9</v>
          </cell>
          <cell r="J1158">
            <v>2</v>
          </cell>
        </row>
        <row r="1159">
          <cell r="D1159" t="str">
            <v>Turbine Tunnels</v>
          </cell>
          <cell r="E1159">
            <v>1</v>
          </cell>
          <cell r="F1159">
            <v>2</v>
          </cell>
          <cell r="G1159" t="str">
            <v>Real Estate</v>
          </cell>
          <cell r="H1159">
            <v>45</v>
          </cell>
          <cell r="I1159">
            <v>0.9</v>
          </cell>
          <cell r="J1159">
            <v>2</v>
          </cell>
        </row>
        <row r="1160">
          <cell r="D1160" t="str">
            <v>Warehouse</v>
          </cell>
          <cell r="E1160">
            <v>1</v>
          </cell>
          <cell r="F1160">
            <v>2</v>
          </cell>
          <cell r="G1160" t="str">
            <v>Real Estate</v>
          </cell>
          <cell r="H1160">
            <v>45</v>
          </cell>
          <cell r="I1160">
            <v>0.9</v>
          </cell>
          <cell r="J1160">
            <v>2</v>
          </cell>
        </row>
        <row r="1161">
          <cell r="D1161" t="str">
            <v>Water In-take Structure</v>
          </cell>
          <cell r="E1161">
            <v>1</v>
          </cell>
          <cell r="F1161">
            <v>2</v>
          </cell>
          <cell r="G1161" t="str">
            <v>Real Estate</v>
          </cell>
          <cell r="H1161">
            <v>45</v>
          </cell>
          <cell r="I1161">
            <v>0.9</v>
          </cell>
          <cell r="J1161">
            <v>2</v>
          </cell>
        </row>
        <row r="1162">
          <cell r="D1162" t="str">
            <v>Window</v>
          </cell>
          <cell r="E1162">
            <v>1</v>
          </cell>
          <cell r="F1162">
            <v>2</v>
          </cell>
          <cell r="G1162" t="str">
            <v>Real Estate</v>
          </cell>
          <cell r="H1162">
            <v>45</v>
          </cell>
          <cell r="I1162">
            <v>0.9</v>
          </cell>
          <cell r="J1162">
            <v>2</v>
          </cell>
        </row>
        <row r="1163">
          <cell r="D1163" t="str">
            <v>Workshop</v>
          </cell>
          <cell r="E1163">
            <v>1</v>
          </cell>
          <cell r="F1163">
            <v>2</v>
          </cell>
          <cell r="G1163" t="str">
            <v>Real Estate</v>
          </cell>
          <cell r="H1163">
            <v>45</v>
          </cell>
          <cell r="I1163">
            <v>0.9</v>
          </cell>
          <cell r="J1163">
            <v>2</v>
          </cell>
        </row>
        <row r="1164">
          <cell r="D1164" t="str">
            <v>! Phase Water Pump</v>
          </cell>
          <cell r="E1164">
            <v>1</v>
          </cell>
          <cell r="F1164">
            <v>9</v>
          </cell>
          <cell r="G1164" t="str">
            <v>Heavy Machinery</v>
          </cell>
          <cell r="H1164">
            <v>25</v>
          </cell>
          <cell r="I1164">
            <v>0.8</v>
          </cell>
          <cell r="J1164">
            <v>2</v>
          </cell>
        </row>
        <row r="1165">
          <cell r="D1165" t="str">
            <v>1 Phase Welder</v>
          </cell>
          <cell r="E1165">
            <v>1</v>
          </cell>
          <cell r="F1165">
            <v>4</v>
          </cell>
          <cell r="G1165" t="str">
            <v>Machinery</v>
          </cell>
          <cell r="H1165">
            <v>15</v>
          </cell>
          <cell r="I1165">
            <v>0.8</v>
          </cell>
          <cell r="J1165">
            <v>2</v>
          </cell>
        </row>
        <row r="1166">
          <cell r="D1166" t="str">
            <v>Aggregate Control Panel</v>
          </cell>
          <cell r="E1166">
            <v>2</v>
          </cell>
          <cell r="F1166">
            <v>16</v>
          </cell>
          <cell r="G1166" t="str">
            <v>Panel</v>
          </cell>
          <cell r="H1166">
            <v>20</v>
          </cell>
          <cell r="I1166">
            <v>0.8</v>
          </cell>
          <cell r="J1166">
            <v>1</v>
          </cell>
        </row>
        <row r="1167">
          <cell r="D1167" t="str">
            <v>Aggregate Excitation Panel</v>
          </cell>
          <cell r="E1167">
            <v>4</v>
          </cell>
          <cell r="F1167">
            <v>16</v>
          </cell>
          <cell r="G1167" t="str">
            <v>Panel</v>
          </cell>
          <cell r="H1167">
            <v>20</v>
          </cell>
          <cell r="I1167">
            <v>0.8</v>
          </cell>
          <cell r="J1167">
            <v>1</v>
          </cell>
        </row>
        <row r="1168">
          <cell r="D1168" t="str">
            <v>Air Pressure Cylinder</v>
          </cell>
          <cell r="E1168">
            <v>1</v>
          </cell>
          <cell r="F1168">
            <v>4</v>
          </cell>
          <cell r="G1168" t="str">
            <v>Machinery</v>
          </cell>
          <cell r="H1168">
            <v>15</v>
          </cell>
          <cell r="I1168">
            <v>0.8</v>
          </cell>
          <cell r="J1168">
            <v>2</v>
          </cell>
        </row>
        <row r="1169">
          <cell r="D1169" t="str">
            <v>Battery Room</v>
          </cell>
          <cell r="E1169">
            <v>1</v>
          </cell>
          <cell r="F1169">
            <v>8</v>
          </cell>
          <cell r="G1169" t="str">
            <v>Battery</v>
          </cell>
          <cell r="H1169">
            <v>12</v>
          </cell>
          <cell r="I1169">
            <v>0.75</v>
          </cell>
          <cell r="J1169">
            <v>2</v>
          </cell>
        </row>
        <row r="1170">
          <cell r="D1170" t="str">
            <v>Bench Vice</v>
          </cell>
          <cell r="E1170">
            <v>1</v>
          </cell>
          <cell r="F1170">
            <v>9</v>
          </cell>
          <cell r="G1170" t="str">
            <v>Heavy Machinery</v>
          </cell>
          <cell r="H1170">
            <v>25</v>
          </cell>
          <cell r="I1170">
            <v>0.8</v>
          </cell>
          <cell r="J1170">
            <v>2</v>
          </cell>
        </row>
        <row r="1171">
          <cell r="D1171" t="str">
            <v>Bridege</v>
          </cell>
          <cell r="E1171">
            <v>1</v>
          </cell>
          <cell r="F1171">
            <v>2</v>
          </cell>
          <cell r="G1171" t="str">
            <v>Real Estate</v>
          </cell>
          <cell r="H1171">
            <v>45</v>
          </cell>
          <cell r="I1171">
            <v>0.9</v>
          </cell>
          <cell r="J1171">
            <v>2</v>
          </cell>
        </row>
        <row r="1172">
          <cell r="D1172" t="str">
            <v>Busbar Panels</v>
          </cell>
          <cell r="E1172">
            <v>1</v>
          </cell>
          <cell r="F1172">
            <v>16</v>
          </cell>
          <cell r="G1172" t="str">
            <v>Panel</v>
          </cell>
          <cell r="H1172">
            <v>20</v>
          </cell>
          <cell r="I1172">
            <v>0.8</v>
          </cell>
          <cell r="J1172">
            <v>1</v>
          </cell>
        </row>
        <row r="1173">
          <cell r="D1173" t="str">
            <v>Busbar Protection</v>
          </cell>
          <cell r="E1173">
            <v>1</v>
          </cell>
          <cell r="F1173">
            <v>4</v>
          </cell>
          <cell r="G1173" t="str">
            <v>Machinery</v>
          </cell>
          <cell r="H1173">
            <v>15</v>
          </cell>
          <cell r="I1173">
            <v>0.8</v>
          </cell>
          <cell r="J1173">
            <v>2</v>
          </cell>
        </row>
        <row r="1174">
          <cell r="D1174" t="str">
            <v>Butterfly Gate</v>
          </cell>
          <cell r="E1174">
            <v>1</v>
          </cell>
          <cell r="F1174">
            <v>23</v>
          </cell>
          <cell r="G1174" t="str">
            <v>Long life Machinery</v>
          </cell>
          <cell r="H1174">
            <v>40</v>
          </cell>
          <cell r="I1174">
            <v>0.85</v>
          </cell>
          <cell r="J1174">
            <v>2</v>
          </cell>
        </row>
        <row r="1175">
          <cell r="D1175" t="str">
            <v>Card</v>
          </cell>
          <cell r="E1175">
            <v>5</v>
          </cell>
          <cell r="F1175">
            <v>9</v>
          </cell>
          <cell r="G1175" t="str">
            <v>Heavy Machinery</v>
          </cell>
          <cell r="H1175">
            <v>25</v>
          </cell>
          <cell r="I1175">
            <v>0.8</v>
          </cell>
          <cell r="J1175">
            <v>2</v>
          </cell>
        </row>
        <row r="1176">
          <cell r="D1176" t="str">
            <v>Central Panel</v>
          </cell>
          <cell r="E1176">
            <v>1</v>
          </cell>
          <cell r="F1176">
            <v>9</v>
          </cell>
          <cell r="G1176" t="str">
            <v>Heavy Machinery</v>
          </cell>
          <cell r="H1176">
            <v>25</v>
          </cell>
          <cell r="I1176">
            <v>0.8</v>
          </cell>
          <cell r="J1176">
            <v>2</v>
          </cell>
        </row>
        <row r="1177">
          <cell r="D1177" t="str">
            <v>Circulating Electropump</v>
          </cell>
          <cell r="E1177">
            <v>1</v>
          </cell>
          <cell r="F1177">
            <v>4</v>
          </cell>
          <cell r="G1177" t="str">
            <v>Machinery</v>
          </cell>
          <cell r="H1177">
            <v>15</v>
          </cell>
          <cell r="I1177">
            <v>0.8</v>
          </cell>
          <cell r="J1177">
            <v>2</v>
          </cell>
        </row>
        <row r="1178">
          <cell r="D1178" t="str">
            <v>Climate Control</v>
          </cell>
          <cell r="E1178">
            <v>2</v>
          </cell>
          <cell r="F1178">
            <v>23</v>
          </cell>
          <cell r="G1178" t="str">
            <v>Long life Machinery</v>
          </cell>
          <cell r="H1178">
            <v>40</v>
          </cell>
          <cell r="I1178">
            <v>0.85</v>
          </cell>
          <cell r="J1178">
            <v>2</v>
          </cell>
        </row>
        <row r="1179">
          <cell r="D1179" t="str">
            <v>Compressor Control Panel</v>
          </cell>
          <cell r="E1179">
            <v>1</v>
          </cell>
          <cell r="F1179">
            <v>16</v>
          </cell>
          <cell r="G1179" t="str">
            <v>Panel</v>
          </cell>
          <cell r="H1179">
            <v>20</v>
          </cell>
          <cell r="I1179">
            <v>0.8</v>
          </cell>
          <cell r="J1179">
            <v>1</v>
          </cell>
        </row>
        <row r="1180">
          <cell r="D1180" t="str">
            <v>Connection Control Panel</v>
          </cell>
          <cell r="E1180">
            <v>1</v>
          </cell>
          <cell r="F1180">
            <v>16</v>
          </cell>
          <cell r="G1180" t="str">
            <v>Panel</v>
          </cell>
          <cell r="H1180">
            <v>20</v>
          </cell>
          <cell r="I1180">
            <v>0.8</v>
          </cell>
          <cell r="J1180">
            <v>1</v>
          </cell>
        </row>
        <row r="1181">
          <cell r="D1181" t="str">
            <v>Cylinder</v>
          </cell>
          <cell r="E1181">
            <v>1</v>
          </cell>
          <cell r="F1181">
            <v>9</v>
          </cell>
          <cell r="G1181" t="str">
            <v>Heavy Machinery</v>
          </cell>
          <cell r="H1181">
            <v>25</v>
          </cell>
          <cell r="I1181">
            <v>0.8</v>
          </cell>
          <cell r="J1181">
            <v>2</v>
          </cell>
        </row>
        <row r="1182">
          <cell r="D1182" t="str">
            <v>Dam Motor</v>
          </cell>
          <cell r="E1182">
            <v>1</v>
          </cell>
          <cell r="F1182">
            <v>9</v>
          </cell>
          <cell r="G1182" t="str">
            <v>Heavy Machinery</v>
          </cell>
          <cell r="H1182">
            <v>25</v>
          </cell>
          <cell r="I1182">
            <v>0.8</v>
          </cell>
          <cell r="J1182">
            <v>2</v>
          </cell>
        </row>
        <row r="1183">
          <cell r="D1183" t="str">
            <v>Dam Pump</v>
          </cell>
          <cell r="E1183">
            <v>1</v>
          </cell>
          <cell r="F1183">
            <v>9</v>
          </cell>
          <cell r="G1183" t="str">
            <v>Heavy Machinery</v>
          </cell>
          <cell r="H1183">
            <v>25</v>
          </cell>
          <cell r="I1183">
            <v>0.8</v>
          </cell>
          <cell r="J1183">
            <v>2</v>
          </cell>
        </row>
        <row r="1184">
          <cell r="D1184" t="str">
            <v>Dam Pump Panel</v>
          </cell>
          <cell r="E1184">
            <v>1</v>
          </cell>
          <cell r="F1184">
            <v>16</v>
          </cell>
          <cell r="G1184" t="str">
            <v>Panel</v>
          </cell>
          <cell r="H1184">
            <v>20</v>
          </cell>
          <cell r="I1184">
            <v>0.8</v>
          </cell>
          <cell r="J1184">
            <v>1</v>
          </cell>
        </row>
        <row r="1185">
          <cell r="D1185" t="str">
            <v>Dam Transformer</v>
          </cell>
          <cell r="E1185">
            <v>1</v>
          </cell>
          <cell r="F1185">
            <v>7</v>
          </cell>
          <cell r="G1185" t="str">
            <v>Trafo</v>
          </cell>
          <cell r="H1185">
            <v>40</v>
          </cell>
          <cell r="I1185">
            <v>0.75</v>
          </cell>
          <cell r="J1185">
            <v>2</v>
          </cell>
        </row>
        <row r="1186">
          <cell r="D1186" t="str">
            <v>Distilator</v>
          </cell>
          <cell r="E1186">
            <v>1</v>
          </cell>
          <cell r="F1186">
            <v>4</v>
          </cell>
          <cell r="G1186" t="str">
            <v>Machinery</v>
          </cell>
          <cell r="H1186">
            <v>15</v>
          </cell>
          <cell r="I1186">
            <v>0.8</v>
          </cell>
          <cell r="J1186">
            <v>2</v>
          </cell>
        </row>
        <row r="1187">
          <cell r="D1187" t="str">
            <v>Distribution Panel</v>
          </cell>
          <cell r="E1187">
            <v>12</v>
          </cell>
          <cell r="F1187">
            <v>16</v>
          </cell>
          <cell r="G1187" t="str">
            <v>Panel</v>
          </cell>
          <cell r="H1187">
            <v>20</v>
          </cell>
          <cell r="I1187">
            <v>0.8</v>
          </cell>
          <cell r="J1187">
            <v>1</v>
          </cell>
        </row>
        <row r="1188">
          <cell r="D1188" t="str">
            <v>Drainage panel</v>
          </cell>
          <cell r="E1188">
            <v>3</v>
          </cell>
          <cell r="F1188">
            <v>16</v>
          </cell>
          <cell r="G1188" t="str">
            <v>Panel</v>
          </cell>
          <cell r="H1188">
            <v>20</v>
          </cell>
          <cell r="I1188">
            <v>0.8</v>
          </cell>
          <cell r="J1188">
            <v>1</v>
          </cell>
        </row>
        <row r="1189">
          <cell r="D1189" t="str">
            <v>Drier Cupboard</v>
          </cell>
          <cell r="E1189">
            <v>1</v>
          </cell>
          <cell r="F1189">
            <v>17</v>
          </cell>
          <cell r="G1189" t="str">
            <v>Factory furniture</v>
          </cell>
          <cell r="H1189">
            <v>20</v>
          </cell>
          <cell r="I1189">
            <v>0.9</v>
          </cell>
          <cell r="J1189">
            <v>1</v>
          </cell>
        </row>
        <row r="1190">
          <cell r="D1190" t="str">
            <v>Electric Protection Panel</v>
          </cell>
          <cell r="E1190">
            <v>1</v>
          </cell>
          <cell r="F1190">
            <v>16</v>
          </cell>
          <cell r="G1190" t="str">
            <v>Panel</v>
          </cell>
          <cell r="H1190">
            <v>20</v>
          </cell>
          <cell r="I1190">
            <v>0.8</v>
          </cell>
          <cell r="J1190">
            <v>1</v>
          </cell>
        </row>
        <row r="1191">
          <cell r="D1191" t="str">
            <v>Electro hand Drill</v>
          </cell>
          <cell r="E1191">
            <v>1</v>
          </cell>
          <cell r="F1191">
            <v>4</v>
          </cell>
          <cell r="G1191" t="str">
            <v>Machinery</v>
          </cell>
          <cell r="H1191">
            <v>15</v>
          </cell>
          <cell r="I1191">
            <v>0.8</v>
          </cell>
          <cell r="J1191">
            <v>2</v>
          </cell>
        </row>
        <row r="1192">
          <cell r="D1192" t="str">
            <v>Electronic Meger</v>
          </cell>
          <cell r="E1192">
            <v>1</v>
          </cell>
          <cell r="F1192">
            <v>4</v>
          </cell>
          <cell r="G1192" t="str">
            <v>Machinery</v>
          </cell>
          <cell r="H1192">
            <v>15</v>
          </cell>
          <cell r="I1192">
            <v>0.8</v>
          </cell>
          <cell r="J1192">
            <v>2</v>
          </cell>
        </row>
        <row r="1193">
          <cell r="D1193" t="str">
            <v>Electronic Weigh</v>
          </cell>
          <cell r="E1193">
            <v>1</v>
          </cell>
          <cell r="F1193">
            <v>4</v>
          </cell>
          <cell r="G1193" t="str">
            <v>Machinery</v>
          </cell>
          <cell r="H1193">
            <v>15</v>
          </cell>
          <cell r="I1193">
            <v>0.8</v>
          </cell>
          <cell r="J1193">
            <v>2</v>
          </cell>
        </row>
        <row r="1194">
          <cell r="D1194" t="str">
            <v>Excitation Transformer</v>
          </cell>
          <cell r="E1194">
            <v>1</v>
          </cell>
          <cell r="F1194">
            <v>7</v>
          </cell>
          <cell r="G1194" t="str">
            <v>Trafo</v>
          </cell>
          <cell r="H1194">
            <v>40</v>
          </cell>
          <cell r="I1194">
            <v>0.75</v>
          </cell>
          <cell r="J1194">
            <v>2</v>
          </cell>
        </row>
        <row r="1195">
          <cell r="D1195" t="str">
            <v>Feeder Radio</v>
          </cell>
          <cell r="E1195">
            <v>1</v>
          </cell>
          <cell r="F1195">
            <v>4</v>
          </cell>
          <cell r="G1195" t="str">
            <v>Machinery</v>
          </cell>
          <cell r="H1195">
            <v>15</v>
          </cell>
          <cell r="I1195">
            <v>0.8</v>
          </cell>
          <cell r="J1195">
            <v>2</v>
          </cell>
        </row>
        <row r="1196">
          <cell r="D1196" t="str">
            <v>Furnace Drier</v>
          </cell>
          <cell r="E1196">
            <v>1</v>
          </cell>
          <cell r="F1196">
            <v>4</v>
          </cell>
          <cell r="G1196" t="str">
            <v>Machinery</v>
          </cell>
          <cell r="H1196">
            <v>15</v>
          </cell>
          <cell r="I1196">
            <v>0.8</v>
          </cell>
          <cell r="J1196">
            <v>2</v>
          </cell>
        </row>
        <row r="1197">
          <cell r="D1197" t="str">
            <v>Gate Bridge</v>
          </cell>
          <cell r="E1197">
            <v>1</v>
          </cell>
          <cell r="F1197">
            <v>23</v>
          </cell>
          <cell r="G1197" t="str">
            <v>Long life Machinery</v>
          </cell>
          <cell r="H1197">
            <v>40</v>
          </cell>
          <cell r="I1197">
            <v>0.85</v>
          </cell>
          <cell r="J1197">
            <v>2</v>
          </cell>
        </row>
        <row r="1198">
          <cell r="D1198" t="str">
            <v>Generator Fire Protection</v>
          </cell>
          <cell r="E1198">
            <v>1</v>
          </cell>
          <cell r="F1198">
            <v>4</v>
          </cell>
          <cell r="G1198" t="str">
            <v>Machinery</v>
          </cell>
          <cell r="H1198">
            <v>15</v>
          </cell>
          <cell r="I1198">
            <v>0.8</v>
          </cell>
          <cell r="J1198">
            <v>2</v>
          </cell>
        </row>
        <row r="1199">
          <cell r="D1199" t="str">
            <v>Generators</v>
          </cell>
          <cell r="E1199">
            <v>1</v>
          </cell>
          <cell r="F1199">
            <v>9</v>
          </cell>
          <cell r="G1199" t="str">
            <v>Heavy Machinery</v>
          </cell>
          <cell r="H1199">
            <v>25</v>
          </cell>
          <cell r="I1199">
            <v>0.8</v>
          </cell>
          <cell r="J1199">
            <v>2</v>
          </cell>
        </row>
        <row r="1200">
          <cell r="D1200" t="str">
            <v>Grease Pump</v>
          </cell>
          <cell r="E1200">
            <v>1</v>
          </cell>
          <cell r="F1200">
            <v>4</v>
          </cell>
          <cell r="G1200" t="str">
            <v>Machinery</v>
          </cell>
          <cell r="H1200">
            <v>15</v>
          </cell>
          <cell r="I1200">
            <v>0.8</v>
          </cell>
          <cell r="J1200">
            <v>2</v>
          </cell>
        </row>
        <row r="1201">
          <cell r="D1201" t="str">
            <v>Grup Regulating Panel</v>
          </cell>
          <cell r="E1201">
            <v>1</v>
          </cell>
          <cell r="F1201">
            <v>16</v>
          </cell>
          <cell r="G1201" t="str">
            <v>Panel</v>
          </cell>
          <cell r="H1201">
            <v>20</v>
          </cell>
          <cell r="I1201">
            <v>0.8</v>
          </cell>
          <cell r="J1201">
            <v>1</v>
          </cell>
        </row>
        <row r="1202">
          <cell r="D1202" t="str">
            <v>Hand Drill</v>
          </cell>
          <cell r="E1202">
            <v>2</v>
          </cell>
          <cell r="F1202">
            <v>18</v>
          </cell>
          <cell r="G1202" t="str">
            <v>Working tool</v>
          </cell>
          <cell r="H1202">
            <v>12</v>
          </cell>
          <cell r="I1202">
            <v>0.8</v>
          </cell>
          <cell r="J1202">
            <v>1</v>
          </cell>
        </row>
        <row r="1203">
          <cell r="D1203" t="str">
            <v>Heater Rectifier</v>
          </cell>
          <cell r="E1203">
            <v>1</v>
          </cell>
          <cell r="F1203">
            <v>15</v>
          </cell>
          <cell r="G1203" t="str">
            <v>Rectifier</v>
          </cell>
          <cell r="H1203">
            <v>20</v>
          </cell>
          <cell r="I1203">
            <v>0.75</v>
          </cell>
          <cell r="J1203">
            <v>2</v>
          </cell>
        </row>
        <row r="1204">
          <cell r="D1204" t="str">
            <v>High Pressure Compressor</v>
          </cell>
          <cell r="E1204">
            <v>1</v>
          </cell>
          <cell r="F1204">
            <v>9</v>
          </cell>
          <cell r="G1204" t="str">
            <v>Heavy Machinery</v>
          </cell>
          <cell r="H1204">
            <v>25</v>
          </cell>
          <cell r="I1204">
            <v>0.8</v>
          </cell>
          <cell r="J1204">
            <v>2</v>
          </cell>
        </row>
        <row r="1205">
          <cell r="D1205" t="str">
            <v>Hydraulic Press</v>
          </cell>
          <cell r="E1205">
            <v>1</v>
          </cell>
          <cell r="F1205">
            <v>9</v>
          </cell>
          <cell r="G1205" t="str">
            <v>Heavy Machinery</v>
          </cell>
          <cell r="H1205">
            <v>25</v>
          </cell>
          <cell r="I1205">
            <v>0.8</v>
          </cell>
          <cell r="J1205">
            <v>2</v>
          </cell>
        </row>
        <row r="1206">
          <cell r="D1206" t="str">
            <v>Internal Use Panel</v>
          </cell>
          <cell r="E1206">
            <v>1</v>
          </cell>
          <cell r="F1206">
            <v>16</v>
          </cell>
          <cell r="G1206" t="str">
            <v>Panel</v>
          </cell>
          <cell r="H1206">
            <v>20</v>
          </cell>
          <cell r="I1206">
            <v>0.8</v>
          </cell>
          <cell r="J1206">
            <v>1</v>
          </cell>
        </row>
        <row r="1207">
          <cell r="D1207" t="str">
            <v>Inverter</v>
          </cell>
          <cell r="E1207">
            <v>1</v>
          </cell>
          <cell r="F1207">
            <v>4</v>
          </cell>
          <cell r="G1207" t="str">
            <v>Machinery</v>
          </cell>
          <cell r="H1207">
            <v>15</v>
          </cell>
          <cell r="I1207">
            <v>0.8</v>
          </cell>
          <cell r="J1207">
            <v>2</v>
          </cell>
        </row>
        <row r="1208">
          <cell r="D1208" t="str">
            <v>Lightening Panel</v>
          </cell>
          <cell r="E1208">
            <v>1</v>
          </cell>
          <cell r="F1208">
            <v>16</v>
          </cell>
          <cell r="G1208" t="str">
            <v>Panel</v>
          </cell>
          <cell r="H1208">
            <v>20</v>
          </cell>
          <cell r="I1208">
            <v>0.8</v>
          </cell>
          <cell r="J1208">
            <v>1</v>
          </cell>
        </row>
        <row r="1209">
          <cell r="D1209" t="str">
            <v>Line Equipment</v>
          </cell>
          <cell r="E1209">
            <v>4</v>
          </cell>
          <cell r="F1209">
            <v>9</v>
          </cell>
          <cell r="G1209" t="str">
            <v>Heavy Machinery</v>
          </cell>
          <cell r="H1209">
            <v>25</v>
          </cell>
          <cell r="I1209">
            <v>0.8</v>
          </cell>
          <cell r="J1209">
            <v>2</v>
          </cell>
        </row>
        <row r="1210">
          <cell r="D1210" t="str">
            <v xml:space="preserve">Machinery room Generator </v>
          </cell>
          <cell r="E1210">
            <v>1</v>
          </cell>
          <cell r="F1210">
            <v>9</v>
          </cell>
          <cell r="G1210" t="str">
            <v>Heavy Machinery</v>
          </cell>
          <cell r="H1210">
            <v>25</v>
          </cell>
          <cell r="I1210">
            <v>0.8</v>
          </cell>
          <cell r="J1210">
            <v>2</v>
          </cell>
        </row>
        <row r="1211">
          <cell r="D1211" t="str">
            <v>Mechanical Press</v>
          </cell>
          <cell r="E1211">
            <v>1</v>
          </cell>
          <cell r="F1211">
            <v>4</v>
          </cell>
          <cell r="G1211" t="str">
            <v>Machinery</v>
          </cell>
          <cell r="H1211">
            <v>15</v>
          </cell>
          <cell r="I1211">
            <v>0.8</v>
          </cell>
          <cell r="J1211">
            <v>2</v>
          </cell>
        </row>
        <row r="1212">
          <cell r="D1212" t="str">
            <v>Milling Machine</v>
          </cell>
          <cell r="E1212">
            <v>1</v>
          </cell>
          <cell r="F1212">
            <v>4</v>
          </cell>
          <cell r="G1212" t="str">
            <v>Machinery</v>
          </cell>
          <cell r="H1212">
            <v>15</v>
          </cell>
          <cell r="I1212">
            <v>0.8</v>
          </cell>
          <cell r="J1212">
            <v>2</v>
          </cell>
        </row>
        <row r="1213">
          <cell r="D1213" t="str">
            <v>Motor Saw</v>
          </cell>
          <cell r="E1213">
            <v>1</v>
          </cell>
          <cell r="F1213">
            <v>9</v>
          </cell>
          <cell r="G1213" t="str">
            <v>Heavy Machinery</v>
          </cell>
          <cell r="H1213">
            <v>25</v>
          </cell>
          <cell r="I1213">
            <v>0.8</v>
          </cell>
          <cell r="J1213">
            <v>2</v>
          </cell>
        </row>
        <row r="1214">
          <cell r="D1214" t="str">
            <v>Oil Tank</v>
          </cell>
          <cell r="E1214">
            <v>2</v>
          </cell>
          <cell r="F1214">
            <v>2</v>
          </cell>
          <cell r="G1214" t="str">
            <v>Real Estate</v>
          </cell>
          <cell r="H1214">
            <v>45</v>
          </cell>
          <cell r="I1214">
            <v>0.9</v>
          </cell>
          <cell r="J1214">
            <v>2</v>
          </cell>
        </row>
        <row r="1215">
          <cell r="D1215" t="str">
            <v>Panel 48 V</v>
          </cell>
          <cell r="E1215">
            <v>1</v>
          </cell>
          <cell r="F1215">
            <v>16</v>
          </cell>
          <cell r="G1215" t="str">
            <v>Panel</v>
          </cell>
          <cell r="H1215">
            <v>20</v>
          </cell>
          <cell r="I1215">
            <v>0.8</v>
          </cell>
          <cell r="J1215">
            <v>1</v>
          </cell>
        </row>
        <row r="1216">
          <cell r="D1216" t="str">
            <v>Personal Use Control Panel</v>
          </cell>
          <cell r="E1216">
            <v>1</v>
          </cell>
          <cell r="F1216">
            <v>16</v>
          </cell>
          <cell r="G1216" t="str">
            <v>Panel</v>
          </cell>
          <cell r="H1216">
            <v>20</v>
          </cell>
          <cell r="I1216">
            <v>0.8</v>
          </cell>
          <cell r="J1216">
            <v>1</v>
          </cell>
        </row>
        <row r="1217">
          <cell r="D1217" t="str">
            <v>Pneumatic Switch Gear</v>
          </cell>
          <cell r="E1217">
            <v>1</v>
          </cell>
          <cell r="F1217">
            <v>14</v>
          </cell>
          <cell r="G1217" t="str">
            <v>Switch gear, Disch, Disconn.</v>
          </cell>
          <cell r="H1217">
            <v>30</v>
          </cell>
          <cell r="I1217">
            <v>0.75</v>
          </cell>
          <cell r="J1217">
            <v>2</v>
          </cell>
        </row>
        <row r="1218">
          <cell r="D1218" t="str">
            <v>Protection and Sentinel Panels</v>
          </cell>
          <cell r="E1218">
            <v>1</v>
          </cell>
          <cell r="F1218">
            <v>16</v>
          </cell>
          <cell r="G1218" t="str">
            <v>Panel</v>
          </cell>
          <cell r="H1218">
            <v>20</v>
          </cell>
          <cell r="I1218">
            <v>0.8</v>
          </cell>
          <cell r="J1218">
            <v>1</v>
          </cell>
        </row>
        <row r="1219">
          <cell r="D1219" t="str">
            <v>Protection Network</v>
          </cell>
          <cell r="E1219">
            <v>1</v>
          </cell>
          <cell r="F1219">
            <v>9</v>
          </cell>
          <cell r="G1219" t="str">
            <v>Heavy Machinery</v>
          </cell>
          <cell r="H1219">
            <v>25</v>
          </cell>
          <cell r="I1219">
            <v>0.8</v>
          </cell>
          <cell r="J1219">
            <v>2</v>
          </cell>
        </row>
        <row r="1220">
          <cell r="D1220" t="str">
            <v>Pump Disc</v>
          </cell>
          <cell r="E1220">
            <v>1</v>
          </cell>
          <cell r="F1220">
            <v>4</v>
          </cell>
          <cell r="G1220" t="str">
            <v>Machinery</v>
          </cell>
          <cell r="H1220">
            <v>15</v>
          </cell>
          <cell r="I1220">
            <v>0.8</v>
          </cell>
          <cell r="J1220">
            <v>2</v>
          </cell>
        </row>
        <row r="1221">
          <cell r="D1221" t="str">
            <v>Rectifier 125 V</v>
          </cell>
          <cell r="E1221">
            <v>1</v>
          </cell>
          <cell r="F1221">
            <v>15</v>
          </cell>
          <cell r="G1221" t="str">
            <v>Rectifier</v>
          </cell>
          <cell r="H1221">
            <v>20</v>
          </cell>
          <cell r="I1221">
            <v>0.75</v>
          </cell>
          <cell r="J1221">
            <v>2</v>
          </cell>
        </row>
        <row r="1222">
          <cell r="D1222" t="str">
            <v>Rectifier 48 V</v>
          </cell>
          <cell r="E1222">
            <v>1</v>
          </cell>
          <cell r="F1222">
            <v>15</v>
          </cell>
          <cell r="G1222" t="str">
            <v>Rectifier</v>
          </cell>
          <cell r="H1222">
            <v>20</v>
          </cell>
          <cell r="I1222">
            <v>0.75</v>
          </cell>
          <cell r="J1222">
            <v>2</v>
          </cell>
        </row>
        <row r="1223">
          <cell r="D1223" t="str">
            <v>Relay Panel</v>
          </cell>
          <cell r="E1223">
            <v>2</v>
          </cell>
          <cell r="F1223">
            <v>16</v>
          </cell>
          <cell r="G1223" t="str">
            <v>Panel</v>
          </cell>
          <cell r="H1223">
            <v>20</v>
          </cell>
          <cell r="I1223">
            <v>0.8</v>
          </cell>
          <cell r="J1223">
            <v>1</v>
          </cell>
        </row>
        <row r="1224">
          <cell r="D1224" t="str">
            <v>S/st Aggregate Equipment</v>
          </cell>
          <cell r="E1224">
            <v>4</v>
          </cell>
          <cell r="F1224">
            <v>9</v>
          </cell>
          <cell r="G1224" t="str">
            <v>Heavy Machinery</v>
          </cell>
          <cell r="H1224">
            <v>25</v>
          </cell>
          <cell r="I1224">
            <v>0.8</v>
          </cell>
          <cell r="J1224">
            <v>2</v>
          </cell>
        </row>
        <row r="1225">
          <cell r="D1225" t="str">
            <v>S/st Panel</v>
          </cell>
          <cell r="E1225">
            <v>1</v>
          </cell>
          <cell r="F1225">
            <v>16</v>
          </cell>
          <cell r="G1225" t="str">
            <v>Panel</v>
          </cell>
          <cell r="H1225">
            <v>20</v>
          </cell>
          <cell r="I1225">
            <v>0.8</v>
          </cell>
          <cell r="J1225">
            <v>1</v>
          </cell>
        </row>
        <row r="1226">
          <cell r="D1226" t="str">
            <v>Speed Regulating Panel</v>
          </cell>
          <cell r="E1226">
            <v>1</v>
          </cell>
          <cell r="F1226">
            <v>16</v>
          </cell>
          <cell r="G1226" t="str">
            <v>Panel</v>
          </cell>
          <cell r="H1226">
            <v>20</v>
          </cell>
          <cell r="I1226">
            <v>0.8</v>
          </cell>
          <cell r="J1226">
            <v>1</v>
          </cell>
        </row>
        <row r="1227">
          <cell r="D1227" t="str">
            <v>Stabilizer</v>
          </cell>
          <cell r="E1227">
            <v>1</v>
          </cell>
          <cell r="F1227">
            <v>9</v>
          </cell>
          <cell r="G1227" t="str">
            <v>Heavy Machinery</v>
          </cell>
          <cell r="H1227">
            <v>25</v>
          </cell>
          <cell r="I1227">
            <v>0.8</v>
          </cell>
          <cell r="J1227">
            <v>2</v>
          </cell>
        </row>
        <row r="1228">
          <cell r="D1228" t="str">
            <v>Telefone</v>
          </cell>
          <cell r="E1228">
            <v>1</v>
          </cell>
          <cell r="F1228">
            <v>5</v>
          </cell>
          <cell r="G1228" t="str">
            <v>Electric equipment</v>
          </cell>
          <cell r="H1228">
            <v>8</v>
          </cell>
          <cell r="I1228">
            <v>0.9</v>
          </cell>
          <cell r="J1228">
            <v>1</v>
          </cell>
        </row>
        <row r="1229">
          <cell r="D1229" t="str">
            <v>telephone Device</v>
          </cell>
          <cell r="E1229">
            <v>1</v>
          </cell>
          <cell r="F1229">
            <v>5</v>
          </cell>
          <cell r="G1229" t="str">
            <v>Electric equipment</v>
          </cell>
          <cell r="H1229">
            <v>8</v>
          </cell>
          <cell r="I1229">
            <v>0.9</v>
          </cell>
          <cell r="J1229">
            <v>1</v>
          </cell>
        </row>
        <row r="1230">
          <cell r="D1230" t="str">
            <v>Transformer Fire Protection</v>
          </cell>
          <cell r="E1230">
            <v>1</v>
          </cell>
          <cell r="F1230">
            <v>9</v>
          </cell>
          <cell r="G1230" t="str">
            <v>Heavy Machinery</v>
          </cell>
          <cell r="H1230">
            <v>25</v>
          </cell>
          <cell r="I1230">
            <v>0.8</v>
          </cell>
          <cell r="J1230">
            <v>2</v>
          </cell>
        </row>
        <row r="1231">
          <cell r="D1231" t="str">
            <v>Turbines</v>
          </cell>
          <cell r="E1231">
            <v>1</v>
          </cell>
          <cell r="F1231">
            <v>9</v>
          </cell>
          <cell r="G1231" t="str">
            <v>Heavy Machinery</v>
          </cell>
          <cell r="H1231">
            <v>25</v>
          </cell>
          <cell r="I1231">
            <v>0.8</v>
          </cell>
          <cell r="J1231">
            <v>2</v>
          </cell>
        </row>
        <row r="1232">
          <cell r="D1232" t="str">
            <v>Vacuum Cleaner</v>
          </cell>
          <cell r="E1232">
            <v>1</v>
          </cell>
          <cell r="F1232">
            <v>4</v>
          </cell>
          <cell r="G1232" t="str">
            <v>Machinery</v>
          </cell>
          <cell r="H1232">
            <v>15</v>
          </cell>
          <cell r="I1232">
            <v>0.8</v>
          </cell>
          <cell r="J1232">
            <v>2</v>
          </cell>
        </row>
        <row r="1233">
          <cell r="D1233" t="str">
            <v>Ventilation Panel</v>
          </cell>
          <cell r="E1233">
            <v>3</v>
          </cell>
          <cell r="F1233">
            <v>16</v>
          </cell>
          <cell r="G1233" t="str">
            <v>Panel</v>
          </cell>
          <cell r="H1233">
            <v>20</v>
          </cell>
          <cell r="I1233">
            <v>0.8</v>
          </cell>
          <cell r="J1233">
            <v>1</v>
          </cell>
        </row>
        <row r="1234">
          <cell r="D1234" t="str">
            <v>Voltage Metering Bridge</v>
          </cell>
          <cell r="E1234">
            <v>1</v>
          </cell>
          <cell r="F1234">
            <v>23</v>
          </cell>
          <cell r="G1234" t="str">
            <v>Long life Machinery</v>
          </cell>
          <cell r="H1234">
            <v>40</v>
          </cell>
          <cell r="I1234">
            <v>0.85</v>
          </cell>
          <cell r="J1234">
            <v>2</v>
          </cell>
        </row>
        <row r="1235">
          <cell r="D1235" t="str">
            <v>Water Cylinder</v>
          </cell>
          <cell r="E1235">
            <v>1</v>
          </cell>
          <cell r="F1235">
            <v>4</v>
          </cell>
          <cell r="G1235" t="str">
            <v>Machinery</v>
          </cell>
          <cell r="H1235">
            <v>15</v>
          </cell>
          <cell r="I1235">
            <v>0.8</v>
          </cell>
          <cell r="J1235">
            <v>2</v>
          </cell>
        </row>
        <row r="1236">
          <cell r="D1236" t="str">
            <v>Water Electric Pump</v>
          </cell>
          <cell r="E1236">
            <v>1</v>
          </cell>
          <cell r="F1236">
            <v>4</v>
          </cell>
          <cell r="G1236" t="str">
            <v>Machinery</v>
          </cell>
          <cell r="H1236">
            <v>15</v>
          </cell>
          <cell r="I1236">
            <v>0.8</v>
          </cell>
          <cell r="J1236">
            <v>2</v>
          </cell>
        </row>
        <row r="1237">
          <cell r="D1237" t="str">
            <v>Weigh</v>
          </cell>
          <cell r="E1237">
            <v>2</v>
          </cell>
          <cell r="F1237">
            <v>23</v>
          </cell>
          <cell r="G1237" t="str">
            <v>Long life Machinery</v>
          </cell>
          <cell r="H1237">
            <v>40</v>
          </cell>
          <cell r="I1237">
            <v>0.85</v>
          </cell>
          <cell r="J1237">
            <v>2</v>
          </cell>
        </row>
        <row r="1238">
          <cell r="D1238" t="str">
            <v>Welder Motor</v>
          </cell>
          <cell r="E1238">
            <v>1</v>
          </cell>
          <cell r="F1238">
            <v>4</v>
          </cell>
          <cell r="G1238" t="str">
            <v>Machinery</v>
          </cell>
          <cell r="H1238">
            <v>15</v>
          </cell>
          <cell r="I1238">
            <v>0.8</v>
          </cell>
          <cell r="J1238">
            <v>2</v>
          </cell>
        </row>
        <row r="1239">
          <cell r="D1239" t="str">
            <v>Work Helping Panel</v>
          </cell>
          <cell r="E1239">
            <v>1</v>
          </cell>
          <cell r="F1239">
            <v>16</v>
          </cell>
          <cell r="G1239" t="str">
            <v>Panel</v>
          </cell>
          <cell r="H1239">
            <v>20</v>
          </cell>
          <cell r="I1239">
            <v>0.8</v>
          </cell>
          <cell r="J1239">
            <v>1</v>
          </cell>
        </row>
        <row r="1240">
          <cell r="D1240" t="str">
            <v>Workshop Personal Use Panel</v>
          </cell>
          <cell r="E1240">
            <v>1</v>
          </cell>
          <cell r="F1240">
            <v>16</v>
          </cell>
          <cell r="G1240" t="str">
            <v>Panel</v>
          </cell>
          <cell r="H1240">
            <v>20</v>
          </cell>
          <cell r="I1240">
            <v>0.8</v>
          </cell>
          <cell r="J1240">
            <v>1</v>
          </cell>
        </row>
        <row r="1241">
          <cell r="D1241" t="str">
            <v>Carpet</v>
          </cell>
          <cell r="E1241">
            <v>1</v>
          </cell>
          <cell r="F1241">
            <v>12</v>
          </cell>
          <cell r="G1241" t="str">
            <v>Office &amp; Furniture</v>
          </cell>
          <cell r="H1241">
            <v>8</v>
          </cell>
          <cell r="I1241">
            <v>0.9</v>
          </cell>
          <cell r="J1241">
            <v>1</v>
          </cell>
        </row>
        <row r="1242">
          <cell r="D1242" t="str">
            <v xml:space="preserve">Chair </v>
          </cell>
          <cell r="E1242">
            <v>10</v>
          </cell>
          <cell r="F1242">
            <v>12</v>
          </cell>
          <cell r="G1242" t="str">
            <v>Office &amp; Furniture</v>
          </cell>
          <cell r="H1242">
            <v>8</v>
          </cell>
          <cell r="I1242">
            <v>0.9</v>
          </cell>
          <cell r="J1242">
            <v>1</v>
          </cell>
        </row>
        <row r="1243">
          <cell r="D1243" t="str">
            <v>Inverter</v>
          </cell>
          <cell r="E1243">
            <v>1</v>
          </cell>
          <cell r="F1243">
            <v>13</v>
          </cell>
          <cell r="G1243" t="str">
            <v>Other tools</v>
          </cell>
          <cell r="H1243">
            <v>5</v>
          </cell>
          <cell r="I1243">
            <v>0.9</v>
          </cell>
          <cell r="J1243">
            <v>1</v>
          </cell>
        </row>
        <row r="1244">
          <cell r="D1244" t="str">
            <v>Portable Bed</v>
          </cell>
          <cell r="E1244">
            <v>1</v>
          </cell>
          <cell r="F1244">
            <v>12</v>
          </cell>
          <cell r="G1244" t="str">
            <v>Office &amp; Furniture</v>
          </cell>
          <cell r="H1244">
            <v>8</v>
          </cell>
          <cell r="I1244">
            <v>0.9</v>
          </cell>
          <cell r="J1244">
            <v>1</v>
          </cell>
        </row>
        <row r="1245">
          <cell r="D1245" t="str">
            <v xml:space="preserve">Printer  </v>
          </cell>
          <cell r="E1245">
            <v>1</v>
          </cell>
          <cell r="F1245">
            <v>5</v>
          </cell>
          <cell r="G1245" t="str">
            <v>Electric equipment</v>
          </cell>
          <cell r="H1245">
            <v>8</v>
          </cell>
          <cell r="I1245">
            <v>0.9</v>
          </cell>
          <cell r="J1245">
            <v>1</v>
          </cell>
        </row>
        <row r="1246">
          <cell r="D1246" t="str">
            <v xml:space="preserve">Radio  </v>
          </cell>
          <cell r="E1246">
            <v>2</v>
          </cell>
          <cell r="F1246">
            <v>5</v>
          </cell>
          <cell r="G1246" t="str">
            <v>Electric equipment</v>
          </cell>
          <cell r="H1246">
            <v>8</v>
          </cell>
          <cell r="I1246">
            <v>0.9</v>
          </cell>
          <cell r="J1246">
            <v>1</v>
          </cell>
        </row>
        <row r="1247">
          <cell r="D1247" t="str">
            <v>Screen</v>
          </cell>
          <cell r="E1247">
            <v>1</v>
          </cell>
          <cell r="F1247">
            <v>12</v>
          </cell>
          <cell r="G1247" t="str">
            <v>Office &amp; Furniture</v>
          </cell>
          <cell r="H1247">
            <v>8</v>
          </cell>
          <cell r="I1247">
            <v>0.9</v>
          </cell>
          <cell r="J1247">
            <v>1</v>
          </cell>
        </row>
        <row r="1248">
          <cell r="D1248" t="str">
            <v>Susta krevati te perdorura</v>
          </cell>
          <cell r="E1248">
            <v>1</v>
          </cell>
          <cell r="F1248">
            <v>4</v>
          </cell>
          <cell r="G1248" t="str">
            <v>Machinery</v>
          </cell>
          <cell r="H1248">
            <v>15</v>
          </cell>
          <cell r="I1248">
            <v>0.8</v>
          </cell>
          <cell r="J1248">
            <v>2</v>
          </cell>
        </row>
        <row r="1249">
          <cell r="D1249" t="str">
            <v xml:space="preserve">Table </v>
          </cell>
          <cell r="E1249">
            <v>6</v>
          </cell>
          <cell r="F1249">
            <v>12</v>
          </cell>
          <cell r="G1249" t="str">
            <v>Office &amp; Furniture</v>
          </cell>
          <cell r="H1249">
            <v>8</v>
          </cell>
          <cell r="I1249">
            <v>0.9</v>
          </cell>
          <cell r="J1249">
            <v>1</v>
          </cell>
        </row>
        <row r="1250">
          <cell r="D1250" t="str">
            <v>Table  l</v>
          </cell>
          <cell r="E1250">
            <v>1</v>
          </cell>
          <cell r="F1250">
            <v>12</v>
          </cell>
          <cell r="G1250" t="str">
            <v>Office &amp; Furniture</v>
          </cell>
          <cell r="H1250">
            <v>8</v>
          </cell>
          <cell r="I1250">
            <v>0.9</v>
          </cell>
          <cell r="J1250">
            <v>1</v>
          </cell>
        </row>
        <row r="1251">
          <cell r="D1251" t="str">
            <v>Vacuum Cleaner</v>
          </cell>
          <cell r="E1251">
            <v>1</v>
          </cell>
          <cell r="F1251">
            <v>5</v>
          </cell>
          <cell r="G1251" t="str">
            <v>Electric equipment</v>
          </cell>
          <cell r="H1251">
            <v>8</v>
          </cell>
          <cell r="I1251">
            <v>0.9</v>
          </cell>
          <cell r="J1251">
            <v>1</v>
          </cell>
        </row>
        <row r="1252">
          <cell r="D1252" t="str">
            <v>Assemblage Building</v>
          </cell>
          <cell r="E1252">
            <v>1</v>
          </cell>
          <cell r="F1252">
            <v>2</v>
          </cell>
          <cell r="G1252" t="str">
            <v>Real Estate</v>
          </cell>
          <cell r="H1252">
            <v>45</v>
          </cell>
          <cell r="I1252">
            <v>0.9</v>
          </cell>
          <cell r="J1252">
            <v>2</v>
          </cell>
        </row>
        <row r="1253">
          <cell r="D1253" t="str">
            <v>Assemblage Building Bistrica 2</v>
          </cell>
          <cell r="E1253">
            <v>1</v>
          </cell>
          <cell r="F1253">
            <v>2</v>
          </cell>
          <cell r="G1253" t="str">
            <v>Real Estate</v>
          </cell>
          <cell r="H1253">
            <v>45</v>
          </cell>
          <cell r="I1253">
            <v>0.9</v>
          </cell>
          <cell r="J1253">
            <v>2</v>
          </cell>
        </row>
        <row r="1254">
          <cell r="D1254" t="str">
            <v>Balance Tower Tunnel</v>
          </cell>
          <cell r="E1254">
            <v>1</v>
          </cell>
          <cell r="F1254">
            <v>2</v>
          </cell>
          <cell r="G1254" t="str">
            <v>Real Estate</v>
          </cell>
          <cell r="H1254">
            <v>45</v>
          </cell>
          <cell r="I1254">
            <v>0.9</v>
          </cell>
          <cell r="J1254">
            <v>2</v>
          </cell>
        </row>
        <row r="1255">
          <cell r="D1255" t="str">
            <v>Deviation Ditch</v>
          </cell>
          <cell r="E1255">
            <v>1</v>
          </cell>
          <cell r="F1255">
            <v>2</v>
          </cell>
          <cell r="G1255" t="str">
            <v>Real Estate</v>
          </cell>
          <cell r="H1255">
            <v>45</v>
          </cell>
          <cell r="I1255">
            <v>0.9</v>
          </cell>
          <cell r="J1255">
            <v>2</v>
          </cell>
        </row>
        <row r="1256">
          <cell r="D1256" t="str">
            <v>Hotel</v>
          </cell>
          <cell r="E1256">
            <v>1</v>
          </cell>
          <cell r="F1256">
            <v>2</v>
          </cell>
          <cell r="G1256" t="str">
            <v>Real Estate</v>
          </cell>
          <cell r="H1256">
            <v>45</v>
          </cell>
          <cell r="I1256">
            <v>0.9</v>
          </cell>
          <cell r="J1256">
            <v>2</v>
          </cell>
        </row>
        <row r="1257">
          <cell r="D1257" t="str">
            <v>Secondary Department</v>
          </cell>
          <cell r="E1257">
            <v>1</v>
          </cell>
          <cell r="F1257">
            <v>2</v>
          </cell>
          <cell r="G1257" t="str">
            <v>Real Estate</v>
          </cell>
          <cell r="H1257">
            <v>45</v>
          </cell>
          <cell r="I1257">
            <v>0.9</v>
          </cell>
          <cell r="J1257">
            <v>2</v>
          </cell>
        </row>
        <row r="1258">
          <cell r="D1258" t="str">
            <v>Water Intake Pipe</v>
          </cell>
          <cell r="E1258">
            <v>1</v>
          </cell>
          <cell r="F1258">
            <v>2</v>
          </cell>
          <cell r="G1258" t="str">
            <v>Real Estate</v>
          </cell>
          <cell r="H1258">
            <v>45</v>
          </cell>
          <cell r="I1258">
            <v>0.9</v>
          </cell>
          <cell r="J1258">
            <v>2</v>
          </cell>
        </row>
        <row r="1259">
          <cell r="D1259" t="str">
            <v>3 Phase Fuse Disconnector</v>
          </cell>
          <cell r="E1259">
            <v>1</v>
          </cell>
          <cell r="F1259">
            <v>14</v>
          </cell>
          <cell r="G1259" t="str">
            <v>Switch gear, Disch, Disconn.</v>
          </cell>
          <cell r="H1259">
            <v>30</v>
          </cell>
          <cell r="I1259">
            <v>0.75</v>
          </cell>
          <cell r="J1259">
            <v>2</v>
          </cell>
        </row>
        <row r="1260">
          <cell r="D1260" t="str">
            <v>3 Phase Oil Disconnector</v>
          </cell>
          <cell r="E1260">
            <v>2</v>
          </cell>
          <cell r="F1260">
            <v>14</v>
          </cell>
          <cell r="G1260" t="str">
            <v>Switch gear, Disch, Disconn.</v>
          </cell>
          <cell r="H1260">
            <v>30</v>
          </cell>
          <cell r="I1260">
            <v>0.75</v>
          </cell>
          <cell r="J1260">
            <v>2</v>
          </cell>
        </row>
        <row r="1261">
          <cell r="D1261" t="str">
            <v>3 Phase Oil Switch Gear</v>
          </cell>
          <cell r="E1261">
            <v>2</v>
          </cell>
          <cell r="F1261">
            <v>14</v>
          </cell>
          <cell r="G1261" t="str">
            <v>Switch gear, Disch, Disconn.</v>
          </cell>
          <cell r="H1261">
            <v>30</v>
          </cell>
          <cell r="I1261">
            <v>0.75</v>
          </cell>
          <cell r="J1261">
            <v>2</v>
          </cell>
        </row>
        <row r="1262">
          <cell r="D1262" t="str">
            <v>3 Phase Power Disconnector</v>
          </cell>
          <cell r="E1262">
            <v>4</v>
          </cell>
          <cell r="F1262">
            <v>14</v>
          </cell>
          <cell r="G1262" t="str">
            <v>Switch gear, Disch, Disconn.</v>
          </cell>
          <cell r="H1262">
            <v>30</v>
          </cell>
          <cell r="I1262">
            <v>0.75</v>
          </cell>
          <cell r="J1262">
            <v>2</v>
          </cell>
        </row>
        <row r="1263">
          <cell r="D1263" t="str">
            <v>Automatic Speed Regulator</v>
          </cell>
          <cell r="E1263">
            <v>2</v>
          </cell>
          <cell r="F1263">
            <v>4</v>
          </cell>
          <cell r="G1263" t="str">
            <v>Machinery</v>
          </cell>
          <cell r="H1263">
            <v>15</v>
          </cell>
          <cell r="I1263">
            <v>0.8</v>
          </cell>
          <cell r="J1263">
            <v>2</v>
          </cell>
        </row>
        <row r="1264">
          <cell r="D1264" t="str">
            <v>Battery Charging Rectifier</v>
          </cell>
          <cell r="E1264">
            <v>1</v>
          </cell>
          <cell r="F1264">
            <v>15</v>
          </cell>
          <cell r="G1264" t="str">
            <v>Rectifier</v>
          </cell>
          <cell r="H1264">
            <v>20</v>
          </cell>
          <cell r="I1264">
            <v>0.75</v>
          </cell>
          <cell r="J1264">
            <v>2</v>
          </cell>
        </row>
        <row r="1265">
          <cell r="D1265" t="str">
            <v>Battery Discharge Resistance</v>
          </cell>
          <cell r="E1265">
            <v>1</v>
          </cell>
          <cell r="F1265">
            <v>4</v>
          </cell>
          <cell r="G1265" t="str">
            <v>Machinery</v>
          </cell>
          <cell r="H1265">
            <v>15</v>
          </cell>
          <cell r="I1265">
            <v>0.8</v>
          </cell>
          <cell r="J1265">
            <v>2</v>
          </cell>
        </row>
        <row r="1266">
          <cell r="D1266" t="str">
            <v>Battery Metering Device</v>
          </cell>
          <cell r="E1266">
            <v>1</v>
          </cell>
          <cell r="F1266">
            <v>19</v>
          </cell>
          <cell r="G1266" t="str">
            <v>Metering</v>
          </cell>
          <cell r="H1266">
            <v>15</v>
          </cell>
          <cell r="I1266">
            <v>0.8</v>
          </cell>
          <cell r="J1266">
            <v>1</v>
          </cell>
        </row>
        <row r="1267">
          <cell r="D1267" t="str">
            <v>Batterz Room</v>
          </cell>
          <cell r="E1267">
            <v>1</v>
          </cell>
          <cell r="F1267">
            <v>8</v>
          </cell>
          <cell r="G1267" t="str">
            <v>Battery</v>
          </cell>
          <cell r="H1267">
            <v>12</v>
          </cell>
          <cell r="I1267">
            <v>0.75</v>
          </cell>
          <cell r="J1267">
            <v>2</v>
          </cell>
        </row>
        <row r="1268">
          <cell r="D1268" t="str">
            <v>Block Oil Switch Gear</v>
          </cell>
          <cell r="E1268">
            <v>1</v>
          </cell>
          <cell r="F1268">
            <v>14</v>
          </cell>
          <cell r="G1268" t="str">
            <v>Switch gear, Disch, Disconn.</v>
          </cell>
          <cell r="H1268">
            <v>30</v>
          </cell>
          <cell r="I1268">
            <v>0.75</v>
          </cell>
          <cell r="J1268">
            <v>2</v>
          </cell>
        </row>
        <row r="1269">
          <cell r="D1269" t="str">
            <v>Breakdown Sentinel Panel</v>
          </cell>
          <cell r="E1269">
            <v>1</v>
          </cell>
          <cell r="F1269">
            <v>16</v>
          </cell>
          <cell r="G1269" t="str">
            <v>Panel</v>
          </cell>
          <cell r="H1269">
            <v>20</v>
          </cell>
          <cell r="I1269">
            <v>0.8</v>
          </cell>
          <cell r="J1269">
            <v>1</v>
          </cell>
        </row>
        <row r="1270">
          <cell r="D1270" t="str">
            <v>Busbar Disconnector</v>
          </cell>
          <cell r="E1270">
            <v>1</v>
          </cell>
          <cell r="F1270">
            <v>14</v>
          </cell>
          <cell r="G1270" t="str">
            <v>Switch gear, Disch, Disconn.</v>
          </cell>
          <cell r="H1270">
            <v>30</v>
          </cell>
          <cell r="I1270">
            <v>0.75</v>
          </cell>
          <cell r="J1270">
            <v>2</v>
          </cell>
        </row>
        <row r="1271">
          <cell r="D1271" t="str">
            <v>Busbar Valve Discharger</v>
          </cell>
          <cell r="E1271">
            <v>1</v>
          </cell>
          <cell r="F1271">
            <v>14</v>
          </cell>
          <cell r="G1271" t="str">
            <v>Switch gear, Disch, Disconn.</v>
          </cell>
          <cell r="H1271">
            <v>30</v>
          </cell>
          <cell r="I1271">
            <v>0.75</v>
          </cell>
          <cell r="J1271">
            <v>2</v>
          </cell>
        </row>
        <row r="1272">
          <cell r="D1272" t="str">
            <v>Centrifuge</v>
          </cell>
          <cell r="E1272">
            <v>1</v>
          </cell>
          <cell r="F1272">
            <v>4</v>
          </cell>
          <cell r="G1272" t="str">
            <v>Machinery</v>
          </cell>
          <cell r="H1272">
            <v>15</v>
          </cell>
          <cell r="I1272">
            <v>0.8</v>
          </cell>
          <cell r="J1272">
            <v>2</v>
          </cell>
        </row>
        <row r="1273">
          <cell r="D1273" t="str">
            <v>Compressor Control Board</v>
          </cell>
          <cell r="E1273">
            <v>1</v>
          </cell>
          <cell r="F1273">
            <v>16</v>
          </cell>
          <cell r="G1273" t="str">
            <v>Panel</v>
          </cell>
          <cell r="H1273">
            <v>20</v>
          </cell>
          <cell r="I1273">
            <v>0.8</v>
          </cell>
          <cell r="J1273">
            <v>1</v>
          </cell>
        </row>
        <row r="1274">
          <cell r="D1274" t="str">
            <v>Control Board</v>
          </cell>
          <cell r="E1274">
            <v>2</v>
          </cell>
          <cell r="F1274">
            <v>16</v>
          </cell>
          <cell r="G1274" t="str">
            <v>Panel</v>
          </cell>
          <cell r="H1274">
            <v>20</v>
          </cell>
          <cell r="I1274">
            <v>0.8</v>
          </cell>
          <cell r="J1274">
            <v>1</v>
          </cell>
        </row>
        <row r="1275">
          <cell r="D1275" t="str">
            <v>Cubicle</v>
          </cell>
          <cell r="E1275">
            <v>1</v>
          </cell>
          <cell r="F1275">
            <v>4</v>
          </cell>
          <cell r="G1275" t="str">
            <v>Machinery</v>
          </cell>
          <cell r="H1275">
            <v>15</v>
          </cell>
          <cell r="I1275">
            <v>0.8</v>
          </cell>
          <cell r="J1275">
            <v>2</v>
          </cell>
        </row>
        <row r="1276">
          <cell r="D1276" t="str">
            <v>Current Equipment</v>
          </cell>
          <cell r="E1276">
            <v>1</v>
          </cell>
          <cell r="F1276">
            <v>4</v>
          </cell>
          <cell r="G1276" t="str">
            <v>Machinery</v>
          </cell>
          <cell r="H1276">
            <v>15</v>
          </cell>
          <cell r="I1276">
            <v>0.8</v>
          </cell>
          <cell r="J1276">
            <v>2</v>
          </cell>
        </row>
        <row r="1277">
          <cell r="D1277" t="str">
            <v>Current Panel</v>
          </cell>
          <cell r="E1277">
            <v>1</v>
          </cell>
          <cell r="F1277">
            <v>16</v>
          </cell>
          <cell r="G1277" t="str">
            <v>Panel</v>
          </cell>
          <cell r="H1277">
            <v>20</v>
          </cell>
          <cell r="I1277">
            <v>0.8</v>
          </cell>
          <cell r="J1277">
            <v>1</v>
          </cell>
        </row>
        <row r="1278">
          <cell r="D1278" t="str">
            <v>Diesel Control &amp; Sentinel Panel</v>
          </cell>
          <cell r="E1278">
            <v>1</v>
          </cell>
          <cell r="F1278">
            <v>16</v>
          </cell>
          <cell r="G1278" t="str">
            <v>Panel</v>
          </cell>
          <cell r="H1278">
            <v>20</v>
          </cell>
          <cell r="I1278">
            <v>0.8</v>
          </cell>
          <cell r="J1278">
            <v>1</v>
          </cell>
        </row>
        <row r="1279">
          <cell r="D1279" t="str">
            <v>Distance Control Panel</v>
          </cell>
          <cell r="E1279">
            <v>1</v>
          </cell>
          <cell r="F1279">
            <v>16</v>
          </cell>
          <cell r="G1279" t="str">
            <v>Panel</v>
          </cell>
          <cell r="H1279">
            <v>20</v>
          </cell>
          <cell r="I1279">
            <v>0.8</v>
          </cell>
          <cell r="J1279">
            <v>1</v>
          </cell>
        </row>
        <row r="1280">
          <cell r="D1280" t="str">
            <v xml:space="preserve">Drilling Pipe  </v>
          </cell>
          <cell r="E1280">
            <v>1</v>
          </cell>
          <cell r="F1280">
            <v>23</v>
          </cell>
          <cell r="G1280" t="str">
            <v>Long life Machinery</v>
          </cell>
          <cell r="H1280">
            <v>40</v>
          </cell>
          <cell r="I1280">
            <v>0.85</v>
          </cell>
          <cell r="J1280">
            <v>2</v>
          </cell>
        </row>
        <row r="1281">
          <cell r="D1281" t="str">
            <v>Drilling Pipe Indicator</v>
          </cell>
          <cell r="E1281">
            <v>3</v>
          </cell>
          <cell r="F1281">
            <v>19</v>
          </cell>
          <cell r="G1281" t="str">
            <v>Metering</v>
          </cell>
          <cell r="H1281">
            <v>15</v>
          </cell>
          <cell r="I1281">
            <v>0.8</v>
          </cell>
          <cell r="J1281">
            <v>1</v>
          </cell>
        </row>
        <row r="1282">
          <cell r="D1282" t="str">
            <v>Earth Disconnector</v>
          </cell>
          <cell r="E1282">
            <v>1</v>
          </cell>
          <cell r="F1282">
            <v>14</v>
          </cell>
          <cell r="G1282" t="str">
            <v>Switch gear, Disch, Disconn.</v>
          </cell>
          <cell r="H1282">
            <v>30</v>
          </cell>
          <cell r="I1282">
            <v>0.75</v>
          </cell>
          <cell r="J1282">
            <v>2</v>
          </cell>
        </row>
        <row r="1283">
          <cell r="D1283" t="str">
            <v>Earthing Disconnector</v>
          </cell>
          <cell r="E1283">
            <v>2</v>
          </cell>
          <cell r="F1283">
            <v>14</v>
          </cell>
          <cell r="G1283" t="str">
            <v>Switch gear, Disch, Disconn.</v>
          </cell>
          <cell r="H1283">
            <v>30</v>
          </cell>
          <cell r="I1283">
            <v>0.75</v>
          </cell>
          <cell r="J1283">
            <v>2</v>
          </cell>
        </row>
        <row r="1284">
          <cell r="D1284" t="str">
            <v>Export Current Transfornmer</v>
          </cell>
          <cell r="E1284">
            <v>1</v>
          </cell>
          <cell r="F1284">
            <v>7</v>
          </cell>
          <cell r="G1284" t="str">
            <v>Trafo</v>
          </cell>
          <cell r="H1284">
            <v>40</v>
          </cell>
          <cell r="I1284">
            <v>0.75</v>
          </cell>
          <cell r="J1284">
            <v>2</v>
          </cell>
        </row>
        <row r="1285">
          <cell r="D1285" t="str">
            <v>Export High Frequency Equipment</v>
          </cell>
          <cell r="E1285">
            <v>1</v>
          </cell>
          <cell r="F1285">
            <v>4</v>
          </cell>
          <cell r="G1285" t="str">
            <v>Machinery</v>
          </cell>
          <cell r="H1285">
            <v>15</v>
          </cell>
          <cell r="I1285">
            <v>0.8</v>
          </cell>
          <cell r="J1285">
            <v>2</v>
          </cell>
        </row>
        <row r="1286">
          <cell r="D1286" t="str">
            <v>Export Panel</v>
          </cell>
          <cell r="E1286">
            <v>1</v>
          </cell>
          <cell r="F1286">
            <v>16</v>
          </cell>
          <cell r="G1286" t="str">
            <v>Panel</v>
          </cell>
          <cell r="H1286">
            <v>20</v>
          </cell>
          <cell r="I1286">
            <v>0.8</v>
          </cell>
          <cell r="J1286">
            <v>1</v>
          </cell>
        </row>
        <row r="1287">
          <cell r="D1287" t="str">
            <v>Export Rectifier</v>
          </cell>
          <cell r="E1287">
            <v>1</v>
          </cell>
          <cell r="F1287">
            <v>15</v>
          </cell>
          <cell r="G1287" t="str">
            <v>Rectifier</v>
          </cell>
          <cell r="H1287">
            <v>20</v>
          </cell>
          <cell r="I1287">
            <v>0.75</v>
          </cell>
          <cell r="J1287">
            <v>2</v>
          </cell>
        </row>
        <row r="1288">
          <cell r="D1288" t="str">
            <v>Filter Press</v>
          </cell>
          <cell r="E1288">
            <v>1</v>
          </cell>
          <cell r="F1288">
            <v>4</v>
          </cell>
          <cell r="G1288" t="str">
            <v>Machinery</v>
          </cell>
          <cell r="H1288">
            <v>15</v>
          </cell>
          <cell r="I1288">
            <v>0.8</v>
          </cell>
          <cell r="J1288">
            <v>2</v>
          </cell>
        </row>
        <row r="1289">
          <cell r="D1289" t="str">
            <v>Fuse Disconnector</v>
          </cell>
          <cell r="E1289">
            <v>2</v>
          </cell>
          <cell r="F1289">
            <v>14</v>
          </cell>
          <cell r="G1289" t="str">
            <v>Switch gear, Disch, Disconn.</v>
          </cell>
          <cell r="H1289">
            <v>30</v>
          </cell>
          <cell r="I1289">
            <v>0.75</v>
          </cell>
          <cell r="J1289">
            <v>2</v>
          </cell>
        </row>
        <row r="1290">
          <cell r="D1290" t="str">
            <v>Fuses</v>
          </cell>
          <cell r="E1290">
            <v>1</v>
          </cell>
          <cell r="F1290">
            <v>4</v>
          </cell>
          <cell r="G1290" t="str">
            <v>Machinery</v>
          </cell>
          <cell r="H1290">
            <v>15</v>
          </cell>
          <cell r="I1290">
            <v>0.8</v>
          </cell>
          <cell r="J1290">
            <v>2</v>
          </cell>
        </row>
        <row r="1291">
          <cell r="D1291" t="str">
            <v>Generator Control Panel</v>
          </cell>
          <cell r="E1291">
            <v>1</v>
          </cell>
          <cell r="F1291">
            <v>16</v>
          </cell>
          <cell r="G1291" t="str">
            <v>Panel</v>
          </cell>
          <cell r="H1291">
            <v>20</v>
          </cell>
          <cell r="I1291">
            <v>0.8</v>
          </cell>
          <cell r="J1291">
            <v>1</v>
          </cell>
        </row>
        <row r="1292">
          <cell r="D1292" t="str">
            <v>Generator Oil Switch Gear</v>
          </cell>
          <cell r="E1292">
            <v>1</v>
          </cell>
          <cell r="F1292">
            <v>14</v>
          </cell>
          <cell r="G1292" t="str">
            <v>Switch gear, Disch, Disconn.</v>
          </cell>
          <cell r="H1292">
            <v>30</v>
          </cell>
          <cell r="I1292">
            <v>0.75</v>
          </cell>
          <cell r="J1292">
            <v>2</v>
          </cell>
        </row>
        <row r="1293">
          <cell r="D1293" t="str">
            <v>Handy Emery Rock</v>
          </cell>
          <cell r="E1293">
            <v>1</v>
          </cell>
          <cell r="F1293">
            <v>4</v>
          </cell>
          <cell r="G1293" t="str">
            <v>Machinery</v>
          </cell>
          <cell r="H1293">
            <v>15</v>
          </cell>
          <cell r="I1293">
            <v>0.8</v>
          </cell>
          <cell r="J1293">
            <v>2</v>
          </cell>
        </row>
        <row r="1294">
          <cell r="D1294" t="str">
            <v>High Frequency Equipment</v>
          </cell>
          <cell r="E1294">
            <v>1</v>
          </cell>
          <cell r="F1294">
            <v>4</v>
          </cell>
          <cell r="G1294" t="str">
            <v>Machinery</v>
          </cell>
          <cell r="H1294">
            <v>15</v>
          </cell>
          <cell r="I1294">
            <v>0.8</v>
          </cell>
          <cell r="J1294">
            <v>2</v>
          </cell>
        </row>
        <row r="1295">
          <cell r="D1295" t="str">
            <v>Lighting Panel</v>
          </cell>
          <cell r="E1295">
            <v>1</v>
          </cell>
          <cell r="F1295">
            <v>16</v>
          </cell>
          <cell r="G1295" t="str">
            <v>Panel</v>
          </cell>
          <cell r="H1295">
            <v>20</v>
          </cell>
          <cell r="I1295">
            <v>0.8</v>
          </cell>
          <cell r="J1295">
            <v>1</v>
          </cell>
        </row>
        <row r="1296">
          <cell r="D1296" t="str">
            <v>Line Control Panel</v>
          </cell>
          <cell r="E1296">
            <v>1</v>
          </cell>
          <cell r="F1296">
            <v>16</v>
          </cell>
          <cell r="G1296" t="str">
            <v>Panel</v>
          </cell>
          <cell r="H1296">
            <v>20</v>
          </cell>
          <cell r="I1296">
            <v>0.8</v>
          </cell>
          <cell r="J1296">
            <v>1</v>
          </cell>
        </row>
        <row r="1297">
          <cell r="D1297" t="str">
            <v>Line Disconnector</v>
          </cell>
          <cell r="E1297">
            <v>2</v>
          </cell>
          <cell r="F1297">
            <v>14</v>
          </cell>
          <cell r="G1297" t="str">
            <v>Switch gear, Disch, Disconn.</v>
          </cell>
          <cell r="H1297">
            <v>30</v>
          </cell>
          <cell r="I1297">
            <v>0.75</v>
          </cell>
          <cell r="J1297">
            <v>2</v>
          </cell>
        </row>
        <row r="1298">
          <cell r="D1298" t="str">
            <v>Line Voltage Transformer</v>
          </cell>
          <cell r="E1298">
            <v>1</v>
          </cell>
          <cell r="F1298">
            <v>7</v>
          </cell>
          <cell r="G1298" t="str">
            <v>Trafo</v>
          </cell>
          <cell r="H1298">
            <v>40</v>
          </cell>
          <cell r="I1298">
            <v>0.75</v>
          </cell>
          <cell r="J1298">
            <v>2</v>
          </cell>
        </row>
        <row r="1299">
          <cell r="D1299" t="str">
            <v>Little Rectifier</v>
          </cell>
          <cell r="E1299">
            <v>1</v>
          </cell>
          <cell r="F1299">
            <v>15</v>
          </cell>
          <cell r="G1299" t="str">
            <v>Rectifier</v>
          </cell>
          <cell r="H1299">
            <v>20</v>
          </cell>
          <cell r="I1299">
            <v>0.75</v>
          </cell>
          <cell r="J1299">
            <v>2</v>
          </cell>
        </row>
        <row r="1300">
          <cell r="D1300" t="str">
            <v>Main Pipe</v>
          </cell>
          <cell r="E1300">
            <v>1</v>
          </cell>
          <cell r="F1300">
            <v>23</v>
          </cell>
          <cell r="G1300" t="str">
            <v>Long life Machinery</v>
          </cell>
          <cell r="H1300">
            <v>40</v>
          </cell>
          <cell r="I1300">
            <v>0.85</v>
          </cell>
          <cell r="J1300">
            <v>2</v>
          </cell>
        </row>
        <row r="1301">
          <cell r="D1301" t="str">
            <v>Metalic Pipe</v>
          </cell>
          <cell r="E1301">
            <v>1</v>
          </cell>
          <cell r="F1301">
            <v>23</v>
          </cell>
          <cell r="G1301" t="str">
            <v>Long life Machinery</v>
          </cell>
          <cell r="H1301">
            <v>40</v>
          </cell>
          <cell r="I1301">
            <v>0.85</v>
          </cell>
          <cell r="J1301">
            <v>2</v>
          </cell>
        </row>
        <row r="1302">
          <cell r="D1302" t="str">
            <v>Meter Device</v>
          </cell>
          <cell r="E1302">
            <v>1</v>
          </cell>
          <cell r="F1302">
            <v>19</v>
          </cell>
          <cell r="G1302" t="str">
            <v>Metering</v>
          </cell>
          <cell r="H1302">
            <v>15</v>
          </cell>
          <cell r="I1302">
            <v>0.8</v>
          </cell>
          <cell r="J1302">
            <v>1</v>
          </cell>
        </row>
        <row r="1303">
          <cell r="D1303" t="str">
            <v>Metering Bridge</v>
          </cell>
          <cell r="E1303">
            <v>1</v>
          </cell>
          <cell r="F1303">
            <v>23</v>
          </cell>
          <cell r="G1303" t="str">
            <v>Long life Machinery</v>
          </cell>
          <cell r="H1303">
            <v>40</v>
          </cell>
          <cell r="I1303">
            <v>0.85</v>
          </cell>
          <cell r="J1303">
            <v>2</v>
          </cell>
        </row>
        <row r="1304">
          <cell r="D1304" t="str">
            <v>Oil Administration Distribution Panel</v>
          </cell>
          <cell r="E1304">
            <v>1</v>
          </cell>
          <cell r="F1304">
            <v>16</v>
          </cell>
          <cell r="G1304" t="str">
            <v>Panel</v>
          </cell>
          <cell r="H1304">
            <v>20</v>
          </cell>
          <cell r="I1304">
            <v>0.8</v>
          </cell>
          <cell r="J1304">
            <v>1</v>
          </cell>
        </row>
        <row r="1305">
          <cell r="D1305" t="str">
            <v>Oil Control Device</v>
          </cell>
          <cell r="E1305">
            <v>1</v>
          </cell>
          <cell r="F1305">
            <v>9</v>
          </cell>
          <cell r="G1305" t="str">
            <v>Heavy Machinery</v>
          </cell>
          <cell r="H1305">
            <v>25</v>
          </cell>
          <cell r="I1305">
            <v>0.8</v>
          </cell>
          <cell r="J1305">
            <v>2</v>
          </cell>
        </row>
        <row r="1306">
          <cell r="D1306" t="str">
            <v>Oil Filter Pump</v>
          </cell>
          <cell r="E1306">
            <v>1</v>
          </cell>
          <cell r="F1306">
            <v>4</v>
          </cell>
          <cell r="G1306" t="str">
            <v>Machinery</v>
          </cell>
          <cell r="H1306">
            <v>15</v>
          </cell>
          <cell r="I1306">
            <v>0.8</v>
          </cell>
          <cell r="J1306">
            <v>2</v>
          </cell>
        </row>
        <row r="1307">
          <cell r="D1307" t="str">
            <v>Oil laboratory</v>
          </cell>
          <cell r="E1307">
            <v>1</v>
          </cell>
          <cell r="F1307">
            <v>4</v>
          </cell>
          <cell r="G1307" t="str">
            <v>Machinery</v>
          </cell>
          <cell r="H1307">
            <v>15</v>
          </cell>
          <cell r="I1307">
            <v>0.8</v>
          </cell>
          <cell r="J1307">
            <v>2</v>
          </cell>
        </row>
        <row r="1308">
          <cell r="D1308" t="str">
            <v>Oil Switch Gear</v>
          </cell>
          <cell r="E1308">
            <v>11</v>
          </cell>
          <cell r="F1308">
            <v>14</v>
          </cell>
          <cell r="G1308" t="str">
            <v>Switch gear, Disch, Disconn.</v>
          </cell>
          <cell r="H1308">
            <v>30</v>
          </cell>
          <cell r="I1308">
            <v>0.75</v>
          </cell>
          <cell r="J1308">
            <v>2</v>
          </cell>
        </row>
        <row r="1309">
          <cell r="D1309" t="str">
            <v>Oil Switch Gear Control Board</v>
          </cell>
          <cell r="E1309">
            <v>1</v>
          </cell>
          <cell r="F1309">
            <v>14</v>
          </cell>
          <cell r="G1309" t="str">
            <v>Switch gear, Disch, Disconn.</v>
          </cell>
          <cell r="H1309">
            <v>30</v>
          </cell>
          <cell r="I1309">
            <v>0.75</v>
          </cell>
          <cell r="J1309">
            <v>2</v>
          </cell>
        </row>
        <row r="1310">
          <cell r="D1310" t="str">
            <v>Outgoing Valve Discharger</v>
          </cell>
          <cell r="E1310">
            <v>1</v>
          </cell>
          <cell r="F1310">
            <v>14</v>
          </cell>
          <cell r="G1310" t="str">
            <v>Switch gear, Disch, Disconn.</v>
          </cell>
          <cell r="H1310">
            <v>30</v>
          </cell>
          <cell r="I1310">
            <v>0.75</v>
          </cell>
          <cell r="J1310">
            <v>2</v>
          </cell>
        </row>
        <row r="1311">
          <cell r="D1311" t="str">
            <v>Panels</v>
          </cell>
          <cell r="E1311">
            <v>2</v>
          </cell>
          <cell r="F1311">
            <v>16</v>
          </cell>
          <cell r="G1311" t="str">
            <v>Panel</v>
          </cell>
          <cell r="H1311">
            <v>20</v>
          </cell>
          <cell r="I1311">
            <v>0.8</v>
          </cell>
          <cell r="J1311">
            <v>1</v>
          </cell>
        </row>
        <row r="1312">
          <cell r="D1312" t="str">
            <v>Paralel Lathe</v>
          </cell>
          <cell r="E1312">
            <v>1</v>
          </cell>
          <cell r="F1312">
            <v>4</v>
          </cell>
          <cell r="G1312" t="str">
            <v>Machinery</v>
          </cell>
          <cell r="H1312">
            <v>15</v>
          </cell>
          <cell r="I1312">
            <v>0.8</v>
          </cell>
          <cell r="J1312">
            <v>2</v>
          </cell>
        </row>
        <row r="1313">
          <cell r="D1313" t="str">
            <v>Plant Switch Gear</v>
          </cell>
          <cell r="E1313">
            <v>1</v>
          </cell>
          <cell r="F1313">
            <v>14</v>
          </cell>
          <cell r="G1313" t="str">
            <v>Switch gear, Disch, Disconn.</v>
          </cell>
          <cell r="H1313">
            <v>30</v>
          </cell>
          <cell r="I1313">
            <v>0.75</v>
          </cell>
          <cell r="J1313">
            <v>2</v>
          </cell>
        </row>
        <row r="1314">
          <cell r="D1314" t="str">
            <v>Portable Emery Rock</v>
          </cell>
          <cell r="E1314">
            <v>1</v>
          </cell>
          <cell r="F1314">
            <v>4</v>
          </cell>
          <cell r="G1314" t="str">
            <v>Machinery</v>
          </cell>
          <cell r="H1314">
            <v>15</v>
          </cell>
          <cell r="I1314">
            <v>0.8</v>
          </cell>
          <cell r="J1314">
            <v>2</v>
          </cell>
        </row>
        <row r="1315">
          <cell r="D1315" t="str">
            <v>Portable Grease Pump</v>
          </cell>
          <cell r="E1315">
            <v>1</v>
          </cell>
          <cell r="F1315">
            <v>4</v>
          </cell>
          <cell r="G1315" t="str">
            <v>Machinery</v>
          </cell>
          <cell r="H1315">
            <v>15</v>
          </cell>
          <cell r="I1315">
            <v>0.8</v>
          </cell>
          <cell r="J1315">
            <v>2</v>
          </cell>
        </row>
        <row r="1316">
          <cell r="D1316" t="str">
            <v>Press</v>
          </cell>
          <cell r="E1316">
            <v>1</v>
          </cell>
          <cell r="F1316">
            <v>4</v>
          </cell>
          <cell r="G1316" t="str">
            <v>Machinery</v>
          </cell>
          <cell r="H1316">
            <v>15</v>
          </cell>
          <cell r="I1316">
            <v>0.8</v>
          </cell>
          <cell r="J1316">
            <v>2</v>
          </cell>
        </row>
        <row r="1317">
          <cell r="D1317" t="str">
            <v>Rotor Lifting Pump</v>
          </cell>
          <cell r="E1317">
            <v>1</v>
          </cell>
          <cell r="F1317">
            <v>4</v>
          </cell>
          <cell r="G1317" t="str">
            <v>Machinery</v>
          </cell>
          <cell r="H1317">
            <v>15</v>
          </cell>
          <cell r="I1317">
            <v>0.8</v>
          </cell>
          <cell r="J1317">
            <v>2</v>
          </cell>
        </row>
        <row r="1318">
          <cell r="D1318" t="str">
            <v>Station</v>
          </cell>
          <cell r="E1318">
            <v>1</v>
          </cell>
          <cell r="F1318">
            <v>23</v>
          </cell>
          <cell r="G1318" t="str">
            <v>Long life Machinery</v>
          </cell>
          <cell r="H1318">
            <v>40</v>
          </cell>
          <cell r="I1318">
            <v>0.85</v>
          </cell>
          <cell r="J1318">
            <v>2</v>
          </cell>
        </row>
        <row r="1319">
          <cell r="D1319" t="str">
            <v>Synchronization Tower Panel</v>
          </cell>
          <cell r="E1319">
            <v>1</v>
          </cell>
          <cell r="F1319">
            <v>16</v>
          </cell>
          <cell r="G1319" t="str">
            <v>Panel</v>
          </cell>
          <cell r="H1319">
            <v>20</v>
          </cell>
          <cell r="I1319">
            <v>0.8</v>
          </cell>
          <cell r="J1319">
            <v>1</v>
          </cell>
        </row>
        <row r="1320">
          <cell r="D1320" t="str">
            <v>Technical Water Plant</v>
          </cell>
          <cell r="E1320">
            <v>1</v>
          </cell>
          <cell r="F1320">
            <v>23</v>
          </cell>
          <cell r="G1320" t="str">
            <v>Long life Machinery</v>
          </cell>
          <cell r="H1320">
            <v>40</v>
          </cell>
          <cell r="I1320">
            <v>0.85</v>
          </cell>
          <cell r="J1320">
            <v>2</v>
          </cell>
        </row>
        <row r="1321">
          <cell r="D1321" t="str">
            <v>Telemetering Panel</v>
          </cell>
          <cell r="E1321">
            <v>1</v>
          </cell>
          <cell r="F1321">
            <v>16</v>
          </cell>
          <cell r="G1321" t="str">
            <v>Panel</v>
          </cell>
          <cell r="H1321">
            <v>20</v>
          </cell>
          <cell r="I1321">
            <v>0.8</v>
          </cell>
          <cell r="J1321">
            <v>1</v>
          </cell>
        </row>
        <row r="1322">
          <cell r="D1322" t="str">
            <v>Temperature Metering Panel</v>
          </cell>
          <cell r="E1322">
            <v>1</v>
          </cell>
          <cell r="F1322">
            <v>16</v>
          </cell>
          <cell r="G1322" t="str">
            <v>Panel</v>
          </cell>
          <cell r="H1322">
            <v>20</v>
          </cell>
          <cell r="I1322">
            <v>0.8</v>
          </cell>
          <cell r="J1322">
            <v>1</v>
          </cell>
        </row>
        <row r="1323">
          <cell r="D1323" t="str">
            <v>Turbine Grease Pump</v>
          </cell>
          <cell r="E1323">
            <v>1</v>
          </cell>
          <cell r="F1323">
            <v>4</v>
          </cell>
          <cell r="G1323" t="str">
            <v>Machinery</v>
          </cell>
          <cell r="H1323">
            <v>15</v>
          </cell>
          <cell r="I1323">
            <v>0.8</v>
          </cell>
          <cell r="J1323">
            <v>2</v>
          </cell>
        </row>
        <row r="1324">
          <cell r="D1324" t="str">
            <v>Universal Milling machine</v>
          </cell>
          <cell r="E1324">
            <v>1</v>
          </cell>
          <cell r="F1324">
            <v>4</v>
          </cell>
          <cell r="G1324" t="str">
            <v>Machinery</v>
          </cell>
          <cell r="H1324">
            <v>15</v>
          </cell>
          <cell r="I1324">
            <v>0.8</v>
          </cell>
          <cell r="J1324">
            <v>2</v>
          </cell>
        </row>
        <row r="1325">
          <cell r="D1325" t="str">
            <v>Valve Discharger</v>
          </cell>
          <cell r="E1325">
            <v>1</v>
          </cell>
          <cell r="F1325">
            <v>14</v>
          </cell>
          <cell r="G1325" t="str">
            <v>Switch gear, Disch, Disconn.</v>
          </cell>
          <cell r="H1325">
            <v>30</v>
          </cell>
          <cell r="I1325">
            <v>0.75</v>
          </cell>
          <cell r="J1325">
            <v>2</v>
          </cell>
        </row>
        <row r="1326">
          <cell r="D1326" t="str">
            <v>Vertical Pump</v>
          </cell>
          <cell r="E1326">
            <v>2</v>
          </cell>
          <cell r="F1326">
            <v>4</v>
          </cell>
          <cell r="G1326" t="str">
            <v>Machinery</v>
          </cell>
          <cell r="H1326">
            <v>15</v>
          </cell>
          <cell r="I1326">
            <v>0.8</v>
          </cell>
          <cell r="J1326">
            <v>2</v>
          </cell>
        </row>
        <row r="1327">
          <cell r="D1327" t="str">
            <v>Water Filtering Pump</v>
          </cell>
          <cell r="E1327">
            <v>1</v>
          </cell>
          <cell r="F1327">
            <v>4</v>
          </cell>
          <cell r="G1327" t="str">
            <v>Machinery</v>
          </cell>
          <cell r="H1327">
            <v>15</v>
          </cell>
          <cell r="I1327">
            <v>0.8</v>
          </cell>
          <cell r="J1327">
            <v>2</v>
          </cell>
        </row>
        <row r="1328">
          <cell r="D1328" t="str">
            <v>Water Intake</v>
          </cell>
          <cell r="E1328">
            <v>1</v>
          </cell>
          <cell r="F1328">
            <v>23</v>
          </cell>
          <cell r="G1328" t="str">
            <v>Long life Machinery</v>
          </cell>
          <cell r="H1328">
            <v>40</v>
          </cell>
          <cell r="I1328">
            <v>0.85</v>
          </cell>
          <cell r="J1328">
            <v>2</v>
          </cell>
        </row>
        <row r="1329">
          <cell r="D1329" t="str">
            <v xml:space="preserve">Water Intake  </v>
          </cell>
          <cell r="E1329">
            <v>1</v>
          </cell>
          <cell r="F1329">
            <v>23</v>
          </cell>
          <cell r="G1329" t="str">
            <v>Long life Machinery</v>
          </cell>
          <cell r="H1329">
            <v>40</v>
          </cell>
          <cell r="I1329">
            <v>0.85</v>
          </cell>
          <cell r="J1329">
            <v>2</v>
          </cell>
        </row>
        <row r="1330">
          <cell r="D1330" t="str">
            <v>Welding Device</v>
          </cell>
          <cell r="E1330">
            <v>2</v>
          </cell>
          <cell r="F1330">
            <v>4</v>
          </cell>
          <cell r="G1330" t="str">
            <v>Machinery</v>
          </cell>
          <cell r="H1330">
            <v>15</v>
          </cell>
          <cell r="I1330">
            <v>0.8</v>
          </cell>
          <cell r="J1330">
            <v>2</v>
          </cell>
        </row>
        <row r="1331">
          <cell r="D1331" t="str">
            <v>Chair rrotulluese</v>
          </cell>
          <cell r="E1331">
            <v>1</v>
          </cell>
          <cell r="F1331">
            <v>12</v>
          </cell>
          <cell r="G1331" t="str">
            <v>Office &amp; Furniture</v>
          </cell>
          <cell r="H1331">
            <v>8</v>
          </cell>
          <cell r="I1331">
            <v>0.9</v>
          </cell>
          <cell r="J1331">
            <v>1</v>
          </cell>
        </row>
        <row r="1332">
          <cell r="D1332" t="str">
            <v>Control Room Table</v>
          </cell>
          <cell r="E1332">
            <v>1</v>
          </cell>
          <cell r="F1332">
            <v>12</v>
          </cell>
          <cell r="G1332" t="str">
            <v>Office &amp; Furniture</v>
          </cell>
          <cell r="H1332">
            <v>8</v>
          </cell>
          <cell r="I1332">
            <v>0.9</v>
          </cell>
          <cell r="J1332">
            <v>1</v>
          </cell>
        </row>
        <row r="1333">
          <cell r="G1333" t="str">
            <v>No info</v>
          </cell>
        </row>
      </sheetData>
      <sheetData sheetId="5"/>
      <sheetData sheetId="6"/>
      <sheetData sheetId="7">
        <row r="5">
          <cell r="B5" t="str">
            <v>Battery165Ah</v>
          </cell>
          <cell r="C5">
            <v>22000</v>
          </cell>
          <cell r="D5">
            <v>12</v>
          </cell>
          <cell r="E5">
            <v>0.75</v>
          </cell>
          <cell r="F5">
            <v>2</v>
          </cell>
        </row>
        <row r="6">
          <cell r="B6" t="str">
            <v>Battery180Ah</v>
          </cell>
          <cell r="C6">
            <v>27000</v>
          </cell>
          <cell r="D6">
            <v>12</v>
          </cell>
          <cell r="E6">
            <v>0.75</v>
          </cell>
          <cell r="F6">
            <v>2</v>
          </cell>
        </row>
        <row r="7">
          <cell r="B7" t="str">
            <v>Battery220Ah</v>
          </cell>
          <cell r="C7">
            <v>30000</v>
          </cell>
          <cell r="D7">
            <v>12</v>
          </cell>
          <cell r="E7">
            <v>0.75</v>
          </cell>
          <cell r="F7">
            <v>2</v>
          </cell>
        </row>
        <row r="8">
          <cell r="B8" t="str">
            <v>Battery250Ah</v>
          </cell>
          <cell r="C8">
            <v>33000</v>
          </cell>
          <cell r="D8">
            <v>12</v>
          </cell>
          <cell r="E8">
            <v>0.75</v>
          </cell>
          <cell r="F8">
            <v>2</v>
          </cell>
        </row>
        <row r="9">
          <cell r="B9" t="str">
            <v>Battery2V</v>
          </cell>
          <cell r="C9">
            <v>30000</v>
          </cell>
          <cell r="D9">
            <v>12</v>
          </cell>
          <cell r="E9">
            <v>0.75</v>
          </cell>
          <cell r="F9">
            <v>2</v>
          </cell>
        </row>
        <row r="10">
          <cell r="B10" t="str">
            <v>Battery720Ah</v>
          </cell>
          <cell r="C10">
            <v>650</v>
          </cell>
          <cell r="D10">
            <v>12</v>
          </cell>
          <cell r="E10">
            <v>0.75</v>
          </cell>
          <cell r="F10">
            <v>2</v>
          </cell>
        </row>
        <row r="12">
          <cell r="B12" t="str">
            <v>Discharger10kV</v>
          </cell>
          <cell r="C12">
            <v>2000</v>
          </cell>
          <cell r="D12">
            <v>30</v>
          </cell>
          <cell r="E12">
            <v>0.75</v>
          </cell>
          <cell r="F12">
            <v>2</v>
          </cell>
        </row>
        <row r="13">
          <cell r="B13" t="str">
            <v>Discharger110kV</v>
          </cell>
          <cell r="C13">
            <v>9500</v>
          </cell>
          <cell r="D13">
            <v>30</v>
          </cell>
          <cell r="E13">
            <v>0.75</v>
          </cell>
          <cell r="F13">
            <v>2</v>
          </cell>
        </row>
        <row r="14">
          <cell r="B14" t="str">
            <v>Discharger220kV</v>
          </cell>
          <cell r="C14">
            <v>15300</v>
          </cell>
          <cell r="D14">
            <v>30</v>
          </cell>
          <cell r="E14">
            <v>0.75</v>
          </cell>
          <cell r="F14">
            <v>2</v>
          </cell>
        </row>
        <row r="15">
          <cell r="B15" t="str">
            <v>Discharger35kV</v>
          </cell>
          <cell r="C15">
            <v>3100</v>
          </cell>
          <cell r="D15">
            <v>30</v>
          </cell>
          <cell r="E15">
            <v>0.75</v>
          </cell>
          <cell r="F15">
            <v>2</v>
          </cell>
        </row>
        <row r="16">
          <cell r="B16" t="str">
            <v>Disharger35kV</v>
          </cell>
          <cell r="C16">
            <v>3100</v>
          </cell>
          <cell r="D16">
            <v>30</v>
          </cell>
          <cell r="E16">
            <v>0.75</v>
          </cell>
          <cell r="F16">
            <v>2</v>
          </cell>
        </row>
        <row r="18">
          <cell r="B18" t="str">
            <v>Disconnector</v>
          </cell>
          <cell r="D18">
            <v>30</v>
          </cell>
          <cell r="E18">
            <v>0.75</v>
          </cell>
          <cell r="F18">
            <v>2</v>
          </cell>
        </row>
        <row r="19">
          <cell r="B19" t="str">
            <v>Disconnector110kV</v>
          </cell>
          <cell r="C19">
            <v>5200</v>
          </cell>
          <cell r="D19">
            <v>30</v>
          </cell>
          <cell r="E19">
            <v>0.75</v>
          </cell>
          <cell r="F19">
            <v>2</v>
          </cell>
        </row>
        <row r="20">
          <cell r="B20" t="str">
            <v>Disconnector1polare110kV</v>
          </cell>
          <cell r="C20">
            <v>2600</v>
          </cell>
          <cell r="D20">
            <v>30</v>
          </cell>
          <cell r="E20">
            <v>0.75</v>
          </cell>
          <cell r="F20">
            <v>2</v>
          </cell>
        </row>
        <row r="21">
          <cell r="B21" t="str">
            <v>Disconnector220kV</v>
          </cell>
          <cell r="C21">
            <v>9300</v>
          </cell>
          <cell r="D21">
            <v>30</v>
          </cell>
          <cell r="E21">
            <v>0.75</v>
          </cell>
          <cell r="F21">
            <v>2</v>
          </cell>
        </row>
        <row r="22">
          <cell r="B22" t="str">
            <v>Disconnector35kV</v>
          </cell>
          <cell r="C22">
            <v>3300</v>
          </cell>
          <cell r="D22">
            <v>30</v>
          </cell>
          <cell r="E22">
            <v>0.75</v>
          </cell>
          <cell r="F22">
            <v>2</v>
          </cell>
        </row>
        <row r="23">
          <cell r="B23" t="str">
            <v>Disconnector6kV</v>
          </cell>
          <cell r="C23">
            <v>2100</v>
          </cell>
          <cell r="D23">
            <v>30</v>
          </cell>
          <cell r="E23">
            <v>0.75</v>
          </cell>
          <cell r="F23">
            <v>2</v>
          </cell>
        </row>
        <row r="25">
          <cell r="B25" t="str">
            <v>Switch Gear</v>
          </cell>
          <cell r="C25">
            <v>3100</v>
          </cell>
          <cell r="D25">
            <v>30</v>
          </cell>
          <cell r="E25">
            <v>0.75</v>
          </cell>
          <cell r="F25">
            <v>2</v>
          </cell>
        </row>
        <row r="26">
          <cell r="B26" t="str">
            <v>Switch Gear110kV</v>
          </cell>
          <cell r="C26">
            <v>7600</v>
          </cell>
          <cell r="D26">
            <v>30</v>
          </cell>
          <cell r="E26">
            <v>0.75</v>
          </cell>
          <cell r="F26">
            <v>2</v>
          </cell>
        </row>
        <row r="27">
          <cell r="B27" t="str">
            <v>Switch Gear220kV</v>
          </cell>
          <cell r="C27">
            <v>19100</v>
          </cell>
          <cell r="D27">
            <v>30</v>
          </cell>
          <cell r="E27">
            <v>0.75</v>
          </cell>
          <cell r="F27">
            <v>2</v>
          </cell>
        </row>
        <row r="28">
          <cell r="B28" t="str">
            <v>Switch Gear35kV</v>
          </cell>
          <cell r="C28">
            <v>3100</v>
          </cell>
          <cell r="D28">
            <v>30</v>
          </cell>
          <cell r="E28">
            <v>0.75</v>
          </cell>
          <cell r="F28">
            <v>2</v>
          </cell>
        </row>
        <row r="29">
          <cell r="B29" t="str">
            <v>Switch Gear6kV</v>
          </cell>
          <cell r="C29">
            <v>2000</v>
          </cell>
          <cell r="D29">
            <v>30</v>
          </cell>
          <cell r="E29">
            <v>0.75</v>
          </cell>
          <cell r="F29">
            <v>2</v>
          </cell>
        </row>
        <row r="30">
          <cell r="B30" t="str">
            <v>Switch GearGas220kV</v>
          </cell>
          <cell r="C30">
            <v>50000</v>
          </cell>
          <cell r="D30">
            <v>30</v>
          </cell>
          <cell r="E30">
            <v>0.75</v>
          </cell>
          <cell r="F30">
            <v>2</v>
          </cell>
        </row>
        <row r="31">
          <cell r="B31" t="str">
            <v>Switch GearOil110kV</v>
          </cell>
          <cell r="C31">
            <v>7600</v>
          </cell>
          <cell r="D31">
            <v>30</v>
          </cell>
          <cell r="E31">
            <v>0.75</v>
          </cell>
          <cell r="F31">
            <v>2</v>
          </cell>
        </row>
        <row r="32">
          <cell r="B32" t="str">
            <v>Switch GearOil220kV</v>
          </cell>
          <cell r="C32">
            <v>19100</v>
          </cell>
          <cell r="D32">
            <v>30</v>
          </cell>
          <cell r="E32">
            <v>0.75</v>
          </cell>
          <cell r="F32">
            <v>2</v>
          </cell>
        </row>
        <row r="33">
          <cell r="B33" t="str">
            <v>Switch GearOil35kV</v>
          </cell>
          <cell r="C33">
            <v>3100</v>
          </cell>
          <cell r="D33">
            <v>30</v>
          </cell>
          <cell r="E33">
            <v>0.75</v>
          </cell>
          <cell r="F33">
            <v>2</v>
          </cell>
        </row>
        <row r="36">
          <cell r="B36" t="str">
            <v>Transformer</v>
          </cell>
          <cell r="D36">
            <v>40</v>
          </cell>
        </row>
        <row r="37">
          <cell r="B37" t="str">
            <v>Transformer100kVA</v>
          </cell>
          <cell r="C37">
            <v>4250</v>
          </cell>
          <cell r="D37">
            <v>35</v>
          </cell>
          <cell r="E37">
            <v>0.75</v>
          </cell>
          <cell r="F37">
            <v>2</v>
          </cell>
        </row>
        <row r="38">
          <cell r="B38" t="str">
            <v>Transformer150000kVA</v>
          </cell>
          <cell r="C38">
            <v>820000</v>
          </cell>
          <cell r="D38">
            <v>45</v>
          </cell>
          <cell r="E38">
            <v>0.75</v>
          </cell>
          <cell r="F38">
            <v>2</v>
          </cell>
        </row>
        <row r="39">
          <cell r="B39" t="str">
            <v>Transformer15000kVA</v>
          </cell>
          <cell r="C39">
            <v>220000</v>
          </cell>
          <cell r="D39">
            <v>45</v>
          </cell>
          <cell r="E39">
            <v>0.75</v>
          </cell>
          <cell r="F39">
            <v>2</v>
          </cell>
        </row>
        <row r="40">
          <cell r="B40" t="str">
            <v>Transformer160kVA</v>
          </cell>
          <cell r="C40">
            <v>8000</v>
          </cell>
          <cell r="D40">
            <v>35</v>
          </cell>
          <cell r="E40">
            <v>0.75</v>
          </cell>
          <cell r="F40">
            <v>2</v>
          </cell>
        </row>
        <row r="41">
          <cell r="B41" t="str">
            <v>Transformer3500kVA</v>
          </cell>
          <cell r="C41">
            <v>64000</v>
          </cell>
          <cell r="D41">
            <v>45</v>
          </cell>
          <cell r="E41">
            <v>0.75</v>
          </cell>
          <cell r="F41">
            <v>2</v>
          </cell>
        </row>
        <row r="42">
          <cell r="B42" t="str">
            <v>Transformer40000kVA</v>
          </cell>
          <cell r="C42">
            <v>390000</v>
          </cell>
          <cell r="D42">
            <v>45</v>
          </cell>
          <cell r="E42">
            <v>0.75</v>
          </cell>
          <cell r="F42">
            <v>2</v>
          </cell>
        </row>
        <row r="43">
          <cell r="B43" t="str">
            <v>Transformer5600kVA</v>
          </cell>
          <cell r="C43">
            <v>90000</v>
          </cell>
          <cell r="D43">
            <v>45</v>
          </cell>
          <cell r="E43">
            <v>0.75</v>
          </cell>
          <cell r="F43">
            <v>2</v>
          </cell>
        </row>
        <row r="44">
          <cell r="B44" t="str">
            <v>Transformer60000kVA</v>
          </cell>
          <cell r="C44">
            <v>520000</v>
          </cell>
          <cell r="D44">
            <v>45</v>
          </cell>
          <cell r="E44">
            <v>0.75</v>
          </cell>
          <cell r="F44">
            <v>2</v>
          </cell>
        </row>
        <row r="45">
          <cell r="B45" t="str">
            <v>Transformer7500kVA</v>
          </cell>
          <cell r="C45">
            <v>110000</v>
          </cell>
          <cell r="D45">
            <v>45</v>
          </cell>
          <cell r="E45">
            <v>0.75</v>
          </cell>
          <cell r="F45">
            <v>2</v>
          </cell>
        </row>
        <row r="46">
          <cell r="B46" t="str">
            <v>TransformerAuxiliary20kVA</v>
          </cell>
          <cell r="C46">
            <v>2500</v>
          </cell>
          <cell r="D46">
            <v>35</v>
          </cell>
          <cell r="E46">
            <v>0.75</v>
          </cell>
          <cell r="F46">
            <v>2</v>
          </cell>
        </row>
        <row r="47">
          <cell r="B47" t="str">
            <v>TransformerAuxiliary50kVA</v>
          </cell>
          <cell r="C47">
            <v>3500</v>
          </cell>
          <cell r="D47">
            <v>35</v>
          </cell>
          <cell r="E47">
            <v>0.75</v>
          </cell>
          <cell r="F47">
            <v>2</v>
          </cell>
        </row>
        <row r="48">
          <cell r="B48" t="str">
            <v>Transformerauxiliary560kVA</v>
          </cell>
          <cell r="C48">
            <v>11000</v>
          </cell>
          <cell r="D48">
            <v>35</v>
          </cell>
          <cell r="E48">
            <v>0.75</v>
          </cell>
          <cell r="F48">
            <v>2</v>
          </cell>
        </row>
        <row r="49">
          <cell r="B49" t="str">
            <v>TransformerAuxilliary1700kVA</v>
          </cell>
          <cell r="C49">
            <v>33000</v>
          </cell>
          <cell r="D49">
            <v>35</v>
          </cell>
          <cell r="E49">
            <v>0.75</v>
          </cell>
          <cell r="F49">
            <v>2</v>
          </cell>
        </row>
        <row r="50">
          <cell r="B50" t="str">
            <v>TransformerAuxilliary1800kV</v>
          </cell>
          <cell r="C50">
            <v>38000</v>
          </cell>
          <cell r="D50">
            <v>35</v>
          </cell>
          <cell r="E50">
            <v>0.75</v>
          </cell>
          <cell r="F50">
            <v>2</v>
          </cell>
        </row>
        <row r="51">
          <cell r="B51" t="str">
            <v>TransformerAuxilliary180kV</v>
          </cell>
          <cell r="C51">
            <v>8500</v>
          </cell>
          <cell r="D51">
            <v>35</v>
          </cell>
          <cell r="E51">
            <v>0.75</v>
          </cell>
          <cell r="F51">
            <v>2</v>
          </cell>
        </row>
        <row r="52">
          <cell r="B52" t="str">
            <v>TransformerAuxilliary315kVA</v>
          </cell>
          <cell r="C52">
            <v>10000</v>
          </cell>
          <cell r="D52">
            <v>35</v>
          </cell>
          <cell r="E52">
            <v>0.75</v>
          </cell>
          <cell r="F52">
            <v>2</v>
          </cell>
        </row>
        <row r="53">
          <cell r="B53" t="str">
            <v>TransformerAuxilliary50kV</v>
          </cell>
          <cell r="C53">
            <v>3500</v>
          </cell>
          <cell r="D53">
            <v>35</v>
          </cell>
          <cell r="E53">
            <v>0.75</v>
          </cell>
          <cell r="F53">
            <v>2</v>
          </cell>
        </row>
        <row r="54">
          <cell r="B54" t="str">
            <v>TransformerAuxilliary63kV</v>
          </cell>
          <cell r="C54">
            <v>4000</v>
          </cell>
          <cell r="D54">
            <v>35</v>
          </cell>
          <cell r="E54">
            <v>0.75</v>
          </cell>
          <cell r="F54">
            <v>2</v>
          </cell>
        </row>
        <row r="56">
          <cell r="B56" t="str">
            <v>TransformerCurrent110kV</v>
          </cell>
          <cell r="C56">
            <v>4600</v>
          </cell>
          <cell r="D56">
            <v>30</v>
          </cell>
          <cell r="E56">
            <v>0.75</v>
          </cell>
          <cell r="F56">
            <v>2</v>
          </cell>
        </row>
        <row r="57">
          <cell r="B57" t="str">
            <v>TransformerCurrent220kV</v>
          </cell>
          <cell r="C57">
            <v>9900</v>
          </cell>
          <cell r="D57">
            <v>30</v>
          </cell>
          <cell r="E57">
            <v>0.75</v>
          </cell>
          <cell r="F57">
            <v>2</v>
          </cell>
        </row>
        <row r="58">
          <cell r="B58" t="str">
            <v>TransformerCurrent35kV</v>
          </cell>
          <cell r="C58">
            <v>1500</v>
          </cell>
          <cell r="D58">
            <v>30</v>
          </cell>
          <cell r="E58">
            <v>0.75</v>
          </cell>
          <cell r="F58">
            <v>2</v>
          </cell>
        </row>
        <row r="60">
          <cell r="B60" t="str">
            <v>Transformerpower10000kVA</v>
          </cell>
          <cell r="C60">
            <v>150000</v>
          </cell>
          <cell r="D60">
            <v>45</v>
          </cell>
          <cell r="E60">
            <v>0.75</v>
          </cell>
          <cell r="F60">
            <v>2</v>
          </cell>
        </row>
        <row r="61">
          <cell r="B61" t="str">
            <v>Transformerpower1000kVA</v>
          </cell>
          <cell r="C61">
            <v>14000</v>
          </cell>
          <cell r="D61">
            <v>45</v>
          </cell>
          <cell r="E61">
            <v>0.75</v>
          </cell>
          <cell r="F61">
            <v>2</v>
          </cell>
        </row>
        <row r="62">
          <cell r="B62" t="str">
            <v>TransformerPower120000</v>
          </cell>
          <cell r="C62">
            <v>1000000</v>
          </cell>
          <cell r="D62">
            <v>45</v>
          </cell>
          <cell r="E62">
            <v>0.75</v>
          </cell>
          <cell r="F62">
            <v>2</v>
          </cell>
        </row>
        <row r="63">
          <cell r="B63" t="str">
            <v>Transformerpower120kVA</v>
          </cell>
          <cell r="C63">
            <v>8000</v>
          </cell>
          <cell r="D63">
            <v>35</v>
          </cell>
          <cell r="E63">
            <v>0.75</v>
          </cell>
          <cell r="F63">
            <v>2</v>
          </cell>
        </row>
        <row r="64">
          <cell r="B64" t="str">
            <v>TransformerPower15000kVA</v>
          </cell>
          <cell r="C64">
            <v>220000</v>
          </cell>
          <cell r="D64">
            <v>45</v>
          </cell>
          <cell r="E64">
            <v>0.75</v>
          </cell>
          <cell r="F64">
            <v>2</v>
          </cell>
        </row>
        <row r="65">
          <cell r="B65" t="str">
            <v>TransformerPower170000kVA</v>
          </cell>
          <cell r="C65">
            <v>1200000</v>
          </cell>
          <cell r="D65">
            <v>45</v>
          </cell>
          <cell r="E65">
            <v>0.75</v>
          </cell>
          <cell r="F65">
            <v>2</v>
          </cell>
        </row>
        <row r="66">
          <cell r="B66" t="str">
            <v>TransformerPower1800kVA</v>
          </cell>
          <cell r="C66">
            <v>38000</v>
          </cell>
          <cell r="D66">
            <v>45</v>
          </cell>
          <cell r="E66">
            <v>0.75</v>
          </cell>
          <cell r="F66">
            <v>2</v>
          </cell>
        </row>
        <row r="67">
          <cell r="B67" t="str">
            <v>Transformerpower20000kVA</v>
          </cell>
          <cell r="C67">
            <v>305000</v>
          </cell>
          <cell r="D67">
            <v>45</v>
          </cell>
          <cell r="E67">
            <v>0.75</v>
          </cell>
          <cell r="F67">
            <v>2</v>
          </cell>
        </row>
        <row r="68">
          <cell r="B68" t="str">
            <v>Transformerpower25000kVA</v>
          </cell>
          <cell r="C68">
            <v>320000</v>
          </cell>
          <cell r="D68">
            <v>45</v>
          </cell>
          <cell r="E68">
            <v>0.75</v>
          </cell>
          <cell r="F68">
            <v>2</v>
          </cell>
        </row>
        <row r="69">
          <cell r="B69" t="str">
            <v>TransformerPower3100kVA</v>
          </cell>
          <cell r="C69">
            <v>58000</v>
          </cell>
          <cell r="D69">
            <v>45</v>
          </cell>
          <cell r="E69">
            <v>0.75</v>
          </cell>
          <cell r="F69">
            <v>2</v>
          </cell>
        </row>
        <row r="70">
          <cell r="B70" t="str">
            <v>Transformerpower31500kVA</v>
          </cell>
          <cell r="C70">
            <v>325000</v>
          </cell>
          <cell r="D70">
            <v>45</v>
          </cell>
          <cell r="E70">
            <v>0.75</v>
          </cell>
          <cell r="F70">
            <v>2</v>
          </cell>
        </row>
        <row r="71">
          <cell r="B71" t="str">
            <v>Transformerpower3200kVA</v>
          </cell>
          <cell r="C71">
            <v>60000</v>
          </cell>
          <cell r="D71">
            <v>45</v>
          </cell>
          <cell r="E71">
            <v>0.75</v>
          </cell>
          <cell r="F71">
            <v>2</v>
          </cell>
        </row>
        <row r="72">
          <cell r="B72" t="str">
            <v>TransformerPower4000kVA</v>
          </cell>
          <cell r="C72">
            <v>72000</v>
          </cell>
          <cell r="D72">
            <v>45</v>
          </cell>
          <cell r="E72">
            <v>0.75</v>
          </cell>
          <cell r="F72">
            <v>2</v>
          </cell>
        </row>
        <row r="73">
          <cell r="B73" t="str">
            <v>TransformerPower400kVA</v>
          </cell>
          <cell r="C73">
            <v>10000</v>
          </cell>
          <cell r="D73">
            <v>35</v>
          </cell>
          <cell r="E73">
            <v>0.75</v>
          </cell>
          <cell r="F73">
            <v>2</v>
          </cell>
        </row>
        <row r="74">
          <cell r="B74" t="str">
            <v>TransformerPower50000kVA</v>
          </cell>
          <cell r="C74">
            <v>450000</v>
          </cell>
          <cell r="D74">
            <v>45</v>
          </cell>
          <cell r="E74">
            <v>0.75</v>
          </cell>
          <cell r="F74">
            <v>2</v>
          </cell>
        </row>
        <row r="75">
          <cell r="B75" t="str">
            <v>TransformerPower5600</v>
          </cell>
          <cell r="C75">
            <v>90000</v>
          </cell>
          <cell r="D75">
            <v>45</v>
          </cell>
          <cell r="E75">
            <v>0.75</v>
          </cell>
          <cell r="F75">
            <v>2</v>
          </cell>
        </row>
        <row r="76">
          <cell r="B76" t="str">
            <v>Transformerpower5600kVA</v>
          </cell>
          <cell r="C76">
            <v>90000</v>
          </cell>
          <cell r="D76">
            <v>45</v>
          </cell>
          <cell r="E76">
            <v>0.75</v>
          </cell>
          <cell r="F76">
            <v>2</v>
          </cell>
        </row>
        <row r="77">
          <cell r="B77" t="str">
            <v>TransformerPower60000</v>
          </cell>
          <cell r="C77">
            <v>520000</v>
          </cell>
          <cell r="D77">
            <v>45</v>
          </cell>
          <cell r="E77">
            <v>0.75</v>
          </cell>
          <cell r="F77">
            <v>2</v>
          </cell>
        </row>
        <row r="78">
          <cell r="B78" t="str">
            <v>Transformerpower75000kVA</v>
          </cell>
          <cell r="C78">
            <v>650000</v>
          </cell>
          <cell r="D78">
            <v>45</v>
          </cell>
          <cell r="E78">
            <v>0.75</v>
          </cell>
          <cell r="F78">
            <v>2</v>
          </cell>
        </row>
        <row r="79">
          <cell r="B79" t="str">
            <v>Transformerpower7500kVA</v>
          </cell>
          <cell r="C79">
            <v>110000</v>
          </cell>
          <cell r="D79">
            <v>45</v>
          </cell>
          <cell r="E79">
            <v>0.75</v>
          </cell>
          <cell r="F79">
            <v>2</v>
          </cell>
        </row>
        <row r="80">
          <cell r="B80" t="str">
            <v>Transformerpower90000kVA</v>
          </cell>
          <cell r="C80">
            <v>800000</v>
          </cell>
          <cell r="D80">
            <v>45</v>
          </cell>
          <cell r="E80">
            <v>0.75</v>
          </cell>
          <cell r="F80">
            <v>2</v>
          </cell>
        </row>
        <row r="81">
          <cell r="B81" t="str">
            <v>TransformerReserve10000kVA</v>
          </cell>
          <cell r="C81">
            <v>150000</v>
          </cell>
          <cell r="D81">
            <v>45</v>
          </cell>
          <cell r="E81">
            <v>0.75</v>
          </cell>
          <cell r="F81">
            <v>2</v>
          </cell>
        </row>
        <row r="82">
          <cell r="B82" t="str">
            <v>TransformerReserve3200kVA</v>
          </cell>
          <cell r="C82">
            <v>60000</v>
          </cell>
          <cell r="D82">
            <v>45</v>
          </cell>
          <cell r="E82">
            <v>0.75</v>
          </cell>
          <cell r="F82">
            <v>2</v>
          </cell>
        </row>
        <row r="83">
          <cell r="B83" t="str">
            <v>TransformerStabilizer1800kVA</v>
          </cell>
          <cell r="C83">
            <v>38000</v>
          </cell>
          <cell r="D83">
            <v>45</v>
          </cell>
          <cell r="E83">
            <v>0.75</v>
          </cell>
          <cell r="F83">
            <v>2</v>
          </cell>
        </row>
        <row r="84">
          <cell r="B84" t="str">
            <v>Transformerpower120000kVA</v>
          </cell>
          <cell r="C84">
            <v>1000000</v>
          </cell>
          <cell r="D84">
            <v>45</v>
          </cell>
          <cell r="E84">
            <v>0.75</v>
          </cell>
          <cell r="F84">
            <v>2</v>
          </cell>
        </row>
        <row r="86">
          <cell r="B86" t="str">
            <v>TransformerVoltage110kV</v>
          </cell>
          <cell r="C86">
            <v>4600</v>
          </cell>
          <cell r="D86">
            <v>30</v>
          </cell>
          <cell r="E86">
            <v>0.75</v>
          </cell>
          <cell r="F86">
            <v>2</v>
          </cell>
        </row>
        <row r="87">
          <cell r="B87" t="str">
            <v>TransformerVoltage220kV</v>
          </cell>
          <cell r="C87">
            <v>9900</v>
          </cell>
          <cell r="D87">
            <v>30</v>
          </cell>
          <cell r="E87">
            <v>0.75</v>
          </cell>
          <cell r="F87">
            <v>2</v>
          </cell>
        </row>
        <row r="88">
          <cell r="B88" t="str">
            <v>TransformerVoltage35kV</v>
          </cell>
          <cell r="C88">
            <v>1600</v>
          </cell>
          <cell r="D88">
            <v>30</v>
          </cell>
          <cell r="E88">
            <v>0.75</v>
          </cell>
          <cell r="F88">
            <v>2</v>
          </cell>
        </row>
        <row r="89">
          <cell r="B89" t="str">
            <v>TransformerVoltage6kV</v>
          </cell>
          <cell r="C89">
            <v>1000</v>
          </cell>
          <cell r="D89">
            <v>30</v>
          </cell>
          <cell r="E89">
            <v>0.75</v>
          </cell>
          <cell r="F89">
            <v>2</v>
          </cell>
        </row>
        <row r="92">
          <cell r="B92" t="str">
            <v>Boiler75T/Hour</v>
          </cell>
          <cell r="D92">
            <v>40</v>
          </cell>
          <cell r="E92">
            <v>0.75</v>
          </cell>
          <cell r="F92">
            <v>2</v>
          </cell>
        </row>
        <row r="93">
          <cell r="B93" t="str">
            <v>Boiler25T/Hour</v>
          </cell>
          <cell r="D93">
            <v>40</v>
          </cell>
          <cell r="E93">
            <v>0.75</v>
          </cell>
          <cell r="F93">
            <v>2</v>
          </cell>
        </row>
        <row r="94">
          <cell r="B94" t="str">
            <v>Boiler260T/Hour</v>
          </cell>
          <cell r="D94">
            <v>40</v>
          </cell>
          <cell r="E94">
            <v>0.75</v>
          </cell>
          <cell r="F94">
            <v>2</v>
          </cell>
        </row>
        <row r="95">
          <cell r="B95" t="str">
            <v>Turbina12MW</v>
          </cell>
          <cell r="D95">
            <v>40</v>
          </cell>
          <cell r="E95">
            <v>0.75</v>
          </cell>
          <cell r="F95">
            <v>2</v>
          </cell>
        </row>
        <row r="96">
          <cell r="B96" t="str">
            <v>Turbina25MW</v>
          </cell>
          <cell r="D96">
            <v>40</v>
          </cell>
          <cell r="E96">
            <v>0.75</v>
          </cell>
          <cell r="F96">
            <v>2</v>
          </cell>
        </row>
        <row r="97">
          <cell r="B97" t="str">
            <v>Turbina60MW</v>
          </cell>
          <cell r="D97">
            <v>40</v>
          </cell>
          <cell r="E97">
            <v>0.75</v>
          </cell>
          <cell r="F97">
            <v>2</v>
          </cell>
        </row>
        <row r="98">
          <cell r="B98" t="str">
            <v>Generator12MW</v>
          </cell>
          <cell r="D98">
            <v>40</v>
          </cell>
          <cell r="E98">
            <v>0.75</v>
          </cell>
          <cell r="F98">
            <v>2</v>
          </cell>
        </row>
        <row r="99">
          <cell r="B99" t="str">
            <v>Generator25MW</v>
          </cell>
          <cell r="D99">
            <v>40</v>
          </cell>
          <cell r="E99">
            <v>0.75</v>
          </cell>
          <cell r="F99">
            <v>2</v>
          </cell>
        </row>
        <row r="100">
          <cell r="B100" t="str">
            <v>Generator60MW</v>
          </cell>
          <cell r="D100">
            <v>40</v>
          </cell>
          <cell r="E100">
            <v>0.75</v>
          </cell>
          <cell r="F100">
            <v>2</v>
          </cell>
        </row>
      </sheetData>
      <sheetData sheetId="8"/>
      <sheetData sheetId="9">
        <row r="1">
          <cell r="B1">
            <v>37986</v>
          </cell>
        </row>
        <row r="2">
          <cell r="B2">
            <v>0.75</v>
          </cell>
          <cell r="H2">
            <v>0.90566037735849059</v>
          </cell>
        </row>
        <row r="3">
          <cell r="B3">
            <v>1</v>
          </cell>
        </row>
        <row r="12">
          <cell r="B12">
            <v>15</v>
          </cell>
        </row>
        <row r="13">
          <cell r="B13">
            <v>100000</v>
          </cell>
        </row>
      </sheetData>
      <sheetData sheetId="10"/>
      <sheetData sheetId="11"/>
      <sheetData sheetId="12"/>
      <sheetData sheetId="13"/>
      <sheetData sheetId="14"/>
      <sheetData sheetId="15"/>
      <sheetData sheetId="16"/>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POV"/>
      <sheetName val="Exchange rates"/>
      <sheetName val="01-Inventory"/>
      <sheetName val="10-Balance Sheet"/>
      <sheetName val="11-Tangibles"/>
      <sheetName val="12-Intangibles"/>
      <sheetName val="13-Equity"/>
      <sheetName val="14-Taxes"/>
      <sheetName val="15-Loans"/>
      <sheetName val="16-Dividents"/>
      <sheetName val="20-ProfitAndLoss"/>
      <sheetName val="21-PrepaidCards"/>
      <sheetName val="22-Merchandise"/>
      <sheetName val="23-CostOfSoldInventory"/>
    </sheetNames>
    <sheetDataSet>
      <sheetData sheetId="0"/>
      <sheetData sheetId="1" refreshError="1">
        <row r="1">
          <cell r="C1" t="str">
            <v>CosmoteHFM</v>
          </cell>
        </row>
        <row r="2">
          <cell r="C2" t="str">
            <v>Actual</v>
          </cell>
        </row>
        <row r="3">
          <cell r="C3" t="str">
            <v>YTD</v>
          </cell>
        </row>
        <row r="4">
          <cell r="C4" t="str">
            <v>&lt;Entity Currency&gt;</v>
          </cell>
        </row>
        <row r="9">
          <cell r="C9">
            <v>2006</v>
          </cell>
        </row>
        <row r="10">
          <cell r="C10" t="str">
            <v>May</v>
          </cell>
        </row>
        <row r="11">
          <cell r="C11" t="str">
            <v>0201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Index_Inf"/>
      <sheetName val="BASIC"/>
      <sheetName val="Average date"/>
      <sheetName val="CRN"/>
      <sheetName val="Summary"/>
      <sheetName val="Matesa"/>
      <sheetName val="Matesa Durres"/>
      <sheetName val="Matesa Fier"/>
    </sheetNames>
    <sheetDataSet>
      <sheetData sheetId="0"/>
      <sheetData sheetId="1"/>
      <sheetData sheetId="2"/>
      <sheetData sheetId="3"/>
      <sheetData sheetId="4">
        <row r="3">
          <cell r="A3">
            <v>0</v>
          </cell>
          <cell r="B3">
            <v>0</v>
          </cell>
          <cell r="C3">
            <v>0</v>
          </cell>
          <cell r="D3">
            <v>8</v>
          </cell>
        </row>
        <row r="4">
          <cell r="A4">
            <v>5</v>
          </cell>
          <cell r="B4">
            <v>60</v>
          </cell>
          <cell r="C4">
            <v>198</v>
          </cell>
          <cell r="D4">
            <v>8</v>
          </cell>
        </row>
        <row r="5">
          <cell r="A5">
            <v>10</v>
          </cell>
          <cell r="B5">
            <v>60</v>
          </cell>
          <cell r="C5">
            <v>198</v>
          </cell>
          <cell r="D5">
            <v>8</v>
          </cell>
        </row>
        <row r="6">
          <cell r="A6">
            <v>16</v>
          </cell>
          <cell r="B6">
            <v>60</v>
          </cell>
          <cell r="C6">
            <v>198</v>
          </cell>
          <cell r="D6">
            <v>8</v>
          </cell>
        </row>
        <row r="7">
          <cell r="A7">
            <v>20</v>
          </cell>
          <cell r="B7">
            <v>60</v>
          </cell>
          <cell r="C7">
            <v>198</v>
          </cell>
          <cell r="D7">
            <v>8</v>
          </cell>
        </row>
        <row r="8">
          <cell r="A8">
            <v>25</v>
          </cell>
          <cell r="B8">
            <v>60</v>
          </cell>
          <cell r="C8">
            <v>198</v>
          </cell>
          <cell r="D8">
            <v>8</v>
          </cell>
        </row>
        <row r="9">
          <cell r="A9">
            <v>30</v>
          </cell>
          <cell r="B9">
            <v>60</v>
          </cell>
          <cell r="C9">
            <v>198</v>
          </cell>
          <cell r="D9">
            <v>8</v>
          </cell>
        </row>
        <row r="10">
          <cell r="A10">
            <v>32</v>
          </cell>
          <cell r="B10">
            <v>60</v>
          </cell>
          <cell r="C10">
            <v>198</v>
          </cell>
          <cell r="D10">
            <v>8</v>
          </cell>
        </row>
        <row r="11">
          <cell r="A11">
            <v>40</v>
          </cell>
          <cell r="B11">
            <v>80</v>
          </cell>
          <cell r="C11">
            <v>264</v>
          </cell>
          <cell r="D11">
            <v>8</v>
          </cell>
        </row>
        <row r="12">
          <cell r="A12">
            <v>50</v>
          </cell>
          <cell r="B12">
            <v>80</v>
          </cell>
          <cell r="C12">
            <v>264</v>
          </cell>
          <cell r="D12">
            <v>8</v>
          </cell>
        </row>
        <row r="13">
          <cell r="A13">
            <v>60</v>
          </cell>
          <cell r="B13">
            <v>80</v>
          </cell>
          <cell r="C13">
            <v>264</v>
          </cell>
          <cell r="D13">
            <v>8</v>
          </cell>
        </row>
        <row r="14">
          <cell r="A14">
            <v>63</v>
          </cell>
          <cell r="B14">
            <v>80</v>
          </cell>
          <cell r="C14">
            <v>264</v>
          </cell>
          <cell r="D14">
            <v>8</v>
          </cell>
        </row>
        <row r="15">
          <cell r="A15">
            <v>80</v>
          </cell>
          <cell r="B15">
            <v>80</v>
          </cell>
          <cell r="C15">
            <v>264</v>
          </cell>
          <cell r="D15">
            <v>8</v>
          </cell>
        </row>
        <row r="16">
          <cell r="A16">
            <v>100</v>
          </cell>
          <cell r="B16">
            <v>100</v>
          </cell>
          <cell r="C16">
            <v>330</v>
          </cell>
          <cell r="D16">
            <v>8</v>
          </cell>
        </row>
        <row r="17">
          <cell r="A17">
            <v>180</v>
          </cell>
          <cell r="B17">
            <v>120</v>
          </cell>
          <cell r="C17">
            <v>396</v>
          </cell>
          <cell r="D17">
            <v>8</v>
          </cell>
        </row>
        <row r="18">
          <cell r="A18">
            <v>200</v>
          </cell>
          <cell r="B18">
            <v>150</v>
          </cell>
          <cell r="C18">
            <v>495</v>
          </cell>
          <cell r="D18">
            <v>8</v>
          </cell>
        </row>
        <row r="19">
          <cell r="A19">
            <v>250</v>
          </cell>
          <cell r="B19">
            <v>200</v>
          </cell>
          <cell r="C19">
            <v>660</v>
          </cell>
          <cell r="D19">
            <v>8</v>
          </cell>
        </row>
        <row r="20">
          <cell r="A20">
            <v>400</v>
          </cell>
          <cell r="B20">
            <v>250</v>
          </cell>
          <cell r="C20">
            <v>825</v>
          </cell>
          <cell r="D20">
            <v>8</v>
          </cell>
        </row>
      </sheetData>
      <sheetData sheetId="5" refreshError="1"/>
      <sheetData sheetId="6"/>
      <sheetData sheetId="7" refreshError="1"/>
      <sheetData sheetId="8"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3"/>
      <sheetName val="Munka4"/>
      <sheetName val="Data"/>
      <sheetName val="Munka1"/>
      <sheetName val="BASIC"/>
      <sheetName val="NL"/>
      <sheetName val="CRN"/>
      <sheetName val="Summary"/>
      <sheetName val="Munka2"/>
      <sheetName val="Cable"/>
      <sheetName val="DELETED NOT ASSET"/>
    </sheetNames>
    <sheetDataSet>
      <sheetData sheetId="0"/>
      <sheetData sheetId="1"/>
      <sheetData sheetId="2"/>
      <sheetData sheetId="3"/>
      <sheetData sheetId="4">
        <row r="1">
          <cell r="B1">
            <v>2004</v>
          </cell>
        </row>
        <row r="3">
          <cell r="B3">
            <v>2</v>
          </cell>
        </row>
        <row r="4">
          <cell r="B4">
            <v>133.65</v>
          </cell>
        </row>
        <row r="6">
          <cell r="B6">
            <v>-3</v>
          </cell>
        </row>
      </sheetData>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00,220,150,110 kV"/>
      <sheetName val="35 kV"/>
      <sheetName val="Summary"/>
      <sheetName val="Adat"/>
      <sheetName val="35 kV minta (Fier)"/>
    </sheetNames>
    <sheetDataSet>
      <sheetData sheetId="0" refreshError="1"/>
      <sheetData sheetId="1" refreshError="1"/>
      <sheetData sheetId="2" refreshError="1"/>
      <sheetData sheetId="3">
        <row r="1">
          <cell r="B1">
            <v>252</v>
          </cell>
        </row>
        <row r="3">
          <cell r="B3">
            <v>0.75</v>
          </cell>
        </row>
        <row r="4">
          <cell r="B4">
            <v>40</v>
          </cell>
        </row>
        <row r="5">
          <cell r="B5">
            <v>0.75</v>
          </cell>
        </row>
        <row r="6">
          <cell r="B6">
            <v>15</v>
          </cell>
        </row>
        <row r="7">
          <cell r="B7">
            <v>35</v>
          </cell>
        </row>
        <row r="9">
          <cell r="B9">
            <v>35</v>
          </cell>
          <cell r="C9">
            <v>3</v>
          </cell>
          <cell r="D9">
            <v>1000</v>
          </cell>
          <cell r="E9">
            <v>2</v>
          </cell>
          <cell r="F9">
            <v>35</v>
          </cell>
        </row>
        <row r="10">
          <cell r="B10">
            <v>110</v>
          </cell>
          <cell r="C10">
            <v>4</v>
          </cell>
          <cell r="D10">
            <v>2000</v>
          </cell>
          <cell r="E10">
            <v>3</v>
          </cell>
          <cell r="F10">
            <v>40</v>
          </cell>
        </row>
        <row r="11">
          <cell r="B11">
            <v>150</v>
          </cell>
          <cell r="C11">
            <v>5</v>
          </cell>
          <cell r="D11">
            <v>3000</v>
          </cell>
          <cell r="E11">
            <v>4</v>
          </cell>
          <cell r="F11">
            <v>40</v>
          </cell>
        </row>
        <row r="12">
          <cell r="B12">
            <v>220</v>
          </cell>
          <cell r="C12">
            <v>6</v>
          </cell>
          <cell r="D12">
            <v>4000</v>
          </cell>
          <cell r="E12">
            <v>5</v>
          </cell>
          <cell r="F12">
            <v>45</v>
          </cell>
        </row>
        <row r="13">
          <cell r="B13">
            <v>400</v>
          </cell>
          <cell r="C13">
            <v>7</v>
          </cell>
          <cell r="D13">
            <v>5000</v>
          </cell>
          <cell r="E13">
            <v>6</v>
          </cell>
          <cell r="F13">
            <v>45</v>
          </cell>
        </row>
        <row r="25">
          <cell r="B25">
            <v>1000</v>
          </cell>
        </row>
        <row r="27">
          <cell r="B27">
            <v>1300</v>
          </cell>
        </row>
        <row r="28">
          <cell r="B28">
            <v>1300</v>
          </cell>
        </row>
        <row r="29">
          <cell r="H29" t="str">
            <v>ACSR 120</v>
          </cell>
          <cell r="I29" t="str">
            <v>ACSR 120, 95</v>
          </cell>
          <cell r="J29" t="str">
            <v>ACSR 120/20</v>
          </cell>
          <cell r="K29" t="str">
            <v>ACSR 150</v>
          </cell>
          <cell r="L29" t="str">
            <v>ACSR 50</v>
          </cell>
          <cell r="M29" t="str">
            <v>ACSR 70</v>
          </cell>
          <cell r="N29" t="str">
            <v>ACSR 70, 95</v>
          </cell>
          <cell r="O29" t="str">
            <v>ACSR 95</v>
          </cell>
          <cell r="P29" t="str">
            <v>ACSR 95, 120</v>
          </cell>
          <cell r="Q29" t="str">
            <v>ACSR, Coper 35, 70</v>
          </cell>
          <cell r="R29" t="str">
            <v>ACSR, Coper 70, 50</v>
          </cell>
          <cell r="S29" t="str">
            <v>ACSR, Coper 95, 50</v>
          </cell>
          <cell r="T29" t="str">
            <v>Coper 25</v>
          </cell>
          <cell r="U29" t="str">
            <v>Coper 2x50</v>
          </cell>
          <cell r="V29" t="str">
            <v>Coper 35</v>
          </cell>
          <cell r="W29" t="str">
            <v>Coper 50</v>
          </cell>
          <cell r="X29" t="str">
            <v>Coper 95</v>
          </cell>
          <cell r="Y29" t="str">
            <v>ACSR   Coper 120/20     70</v>
          </cell>
          <cell r="Z29" t="str">
            <v>ACSR 120/20</v>
          </cell>
          <cell r="AA29" t="str">
            <v>ACSR 185/30</v>
          </cell>
          <cell r="AB29" t="str">
            <v>ACSR 2x240/40</v>
          </cell>
          <cell r="AC29" t="str">
            <v>ACSR 95/15</v>
          </cell>
          <cell r="AD29" t="str">
            <v>ACSR 95/15      120/20</v>
          </cell>
          <cell r="AE29" t="str">
            <v>ACSR AÇ-120</v>
          </cell>
          <cell r="AF29" t="str">
            <v>Coper 70</v>
          </cell>
          <cell r="AG29" t="str">
            <v>ACSR 175/30</v>
          </cell>
          <cell r="AH29" t="str">
            <v>ACSR 2x300/40</v>
          </cell>
          <cell r="AI29" t="str">
            <v>ACSR 2x490/65</v>
          </cell>
          <cell r="AJ29" t="str">
            <v>ACSR 300/40</v>
          </cell>
          <cell r="AK29" t="str">
            <v>ACSR 360/40</v>
          </cell>
          <cell r="AL29" t="str">
            <v>ACSR 400/50</v>
          </cell>
          <cell r="AM29" t="str">
            <v>ACSR 490/65</v>
          </cell>
          <cell r="AN29" t="str">
            <v>ACSR AÇL-400</v>
          </cell>
          <cell r="AO29" t="str">
            <v>ACSR 490/65</v>
          </cell>
          <cell r="AP29" t="str">
            <v>ACSR 95/15    120/20</v>
          </cell>
          <cell r="AQ29" t="str">
            <v>ACSR 2x240/40</v>
          </cell>
        </row>
        <row r="30">
          <cell r="B30">
            <v>1.1499999999999999</v>
          </cell>
          <cell r="H30">
            <v>35</v>
          </cell>
          <cell r="I30">
            <v>35</v>
          </cell>
          <cell r="J30">
            <v>35</v>
          </cell>
          <cell r="K30">
            <v>35</v>
          </cell>
          <cell r="L30">
            <v>35</v>
          </cell>
          <cell r="M30">
            <v>35</v>
          </cell>
          <cell r="N30">
            <v>35</v>
          </cell>
          <cell r="O30">
            <v>35</v>
          </cell>
          <cell r="P30">
            <v>35</v>
          </cell>
          <cell r="Q30">
            <v>35</v>
          </cell>
          <cell r="R30">
            <v>35</v>
          </cell>
          <cell r="S30">
            <v>35</v>
          </cell>
          <cell r="T30">
            <v>35</v>
          </cell>
          <cell r="U30">
            <v>35</v>
          </cell>
          <cell r="V30">
            <v>35</v>
          </cell>
          <cell r="W30">
            <v>35</v>
          </cell>
          <cell r="X30">
            <v>35</v>
          </cell>
          <cell r="Y30">
            <v>110</v>
          </cell>
          <cell r="Z30">
            <v>110</v>
          </cell>
          <cell r="AA30">
            <v>110</v>
          </cell>
          <cell r="AB30">
            <v>110</v>
          </cell>
          <cell r="AC30">
            <v>110</v>
          </cell>
          <cell r="AD30">
            <v>110</v>
          </cell>
          <cell r="AE30">
            <v>110</v>
          </cell>
          <cell r="AF30">
            <v>110</v>
          </cell>
          <cell r="AG30">
            <v>150</v>
          </cell>
          <cell r="AH30">
            <v>220</v>
          </cell>
          <cell r="AI30">
            <v>220</v>
          </cell>
          <cell r="AJ30">
            <v>220</v>
          </cell>
          <cell r="AK30">
            <v>220</v>
          </cell>
          <cell r="AL30">
            <v>220</v>
          </cell>
          <cell r="AM30">
            <v>220</v>
          </cell>
          <cell r="AN30">
            <v>220</v>
          </cell>
          <cell r="AO30">
            <v>400</v>
          </cell>
          <cell r="AP30">
            <v>110</v>
          </cell>
          <cell r="AQ30">
            <v>110</v>
          </cell>
        </row>
        <row r="31">
          <cell r="H31">
            <v>1500</v>
          </cell>
          <cell r="I31">
            <v>1700</v>
          </cell>
          <cell r="J31">
            <v>1500</v>
          </cell>
          <cell r="K31">
            <v>1800</v>
          </cell>
          <cell r="L31">
            <v>1000</v>
          </cell>
          <cell r="M31">
            <v>1200</v>
          </cell>
          <cell r="N31">
            <v>1400</v>
          </cell>
          <cell r="O31">
            <v>1400</v>
          </cell>
          <cell r="P31">
            <v>1500</v>
          </cell>
          <cell r="Q31">
            <v>1000</v>
          </cell>
          <cell r="R31">
            <v>1200</v>
          </cell>
          <cell r="S31">
            <v>1400</v>
          </cell>
          <cell r="T31">
            <v>500</v>
          </cell>
          <cell r="U31">
            <v>1100</v>
          </cell>
          <cell r="V31">
            <v>800</v>
          </cell>
          <cell r="W31">
            <v>900</v>
          </cell>
          <cell r="X31">
            <v>1400</v>
          </cell>
          <cell r="Y31">
            <v>1800</v>
          </cell>
          <cell r="Z31">
            <v>1800</v>
          </cell>
          <cell r="AA31">
            <v>2000</v>
          </cell>
          <cell r="AB31">
            <v>8400</v>
          </cell>
          <cell r="AC31">
            <v>1600</v>
          </cell>
          <cell r="AD31">
            <v>1800</v>
          </cell>
          <cell r="AE31">
            <v>1800</v>
          </cell>
          <cell r="AF31">
            <v>1500</v>
          </cell>
          <cell r="AG31">
            <v>2000</v>
          </cell>
          <cell r="AH31">
            <v>7400</v>
          </cell>
          <cell r="AI31">
            <v>9400</v>
          </cell>
          <cell r="AJ31">
            <v>3700</v>
          </cell>
          <cell r="AK31">
            <v>3800</v>
          </cell>
          <cell r="AL31">
            <v>4000</v>
          </cell>
          <cell r="AM31">
            <v>4700</v>
          </cell>
          <cell r="AN31">
            <v>4000</v>
          </cell>
          <cell r="AO31">
            <v>4700</v>
          </cell>
          <cell r="AP31">
            <v>1800</v>
          </cell>
          <cell r="AQ31">
            <v>8400</v>
          </cell>
        </row>
        <row r="32">
          <cell r="B32">
            <v>35</v>
          </cell>
          <cell r="C32">
            <v>120</v>
          </cell>
          <cell r="H32">
            <v>17900</v>
          </cell>
          <cell r="I32">
            <v>20200</v>
          </cell>
          <cell r="J32">
            <v>17900</v>
          </cell>
          <cell r="K32">
            <v>21400</v>
          </cell>
          <cell r="L32">
            <v>11900</v>
          </cell>
          <cell r="M32">
            <v>14300</v>
          </cell>
          <cell r="N32">
            <v>16700</v>
          </cell>
          <cell r="O32">
            <v>16700</v>
          </cell>
          <cell r="P32">
            <v>17900</v>
          </cell>
          <cell r="Q32">
            <v>11900</v>
          </cell>
          <cell r="R32">
            <v>14300</v>
          </cell>
          <cell r="S32">
            <v>16700</v>
          </cell>
          <cell r="T32">
            <v>6000</v>
          </cell>
          <cell r="U32">
            <v>13100</v>
          </cell>
          <cell r="V32">
            <v>9500</v>
          </cell>
          <cell r="W32">
            <v>10700</v>
          </cell>
          <cell r="X32">
            <v>16700</v>
          </cell>
          <cell r="Y32">
            <v>21400</v>
          </cell>
          <cell r="Z32">
            <v>21400</v>
          </cell>
          <cell r="AA32">
            <v>23800</v>
          </cell>
          <cell r="AB32">
            <v>100000</v>
          </cell>
          <cell r="AC32">
            <v>19000</v>
          </cell>
          <cell r="AD32">
            <v>21400</v>
          </cell>
          <cell r="AE32">
            <v>21400</v>
          </cell>
          <cell r="AF32">
            <v>17900</v>
          </cell>
          <cell r="AG32">
            <v>23800</v>
          </cell>
          <cell r="AH32">
            <v>88100</v>
          </cell>
          <cell r="AI32">
            <v>111900</v>
          </cell>
          <cell r="AJ32">
            <v>44000</v>
          </cell>
          <cell r="AK32">
            <v>45200</v>
          </cell>
          <cell r="AL32">
            <v>47600</v>
          </cell>
          <cell r="AM32">
            <v>56000</v>
          </cell>
          <cell r="AN32">
            <v>47600</v>
          </cell>
          <cell r="AO32">
            <v>56000</v>
          </cell>
          <cell r="AP32">
            <v>21400</v>
          </cell>
          <cell r="AQ32">
            <v>100000</v>
          </cell>
        </row>
        <row r="33">
          <cell r="B33">
            <v>110</v>
          </cell>
          <cell r="C33">
            <v>320</v>
          </cell>
          <cell r="H33">
            <v>35</v>
          </cell>
          <cell r="I33">
            <v>35</v>
          </cell>
          <cell r="J33">
            <v>35</v>
          </cell>
          <cell r="K33">
            <v>35</v>
          </cell>
          <cell r="L33">
            <v>35</v>
          </cell>
          <cell r="M33">
            <v>35</v>
          </cell>
          <cell r="N33">
            <v>35</v>
          </cell>
          <cell r="O33">
            <v>35</v>
          </cell>
          <cell r="P33">
            <v>35</v>
          </cell>
          <cell r="Q33">
            <v>35</v>
          </cell>
          <cell r="R33">
            <v>35</v>
          </cell>
          <cell r="S33">
            <v>35</v>
          </cell>
          <cell r="T33">
            <v>35</v>
          </cell>
          <cell r="U33">
            <v>35</v>
          </cell>
          <cell r="V33">
            <v>35</v>
          </cell>
          <cell r="W33">
            <v>35</v>
          </cell>
          <cell r="X33">
            <v>35</v>
          </cell>
          <cell r="Y33">
            <v>40</v>
          </cell>
          <cell r="Z33">
            <v>40</v>
          </cell>
          <cell r="AA33">
            <v>40</v>
          </cell>
          <cell r="AB33">
            <v>40</v>
          </cell>
          <cell r="AC33">
            <v>40</v>
          </cell>
          <cell r="AD33">
            <v>40</v>
          </cell>
          <cell r="AE33">
            <v>40</v>
          </cell>
          <cell r="AF33">
            <v>40</v>
          </cell>
          <cell r="AG33">
            <v>40</v>
          </cell>
          <cell r="AH33">
            <v>45</v>
          </cell>
          <cell r="AI33">
            <v>45</v>
          </cell>
          <cell r="AJ33">
            <v>45</v>
          </cell>
          <cell r="AK33">
            <v>45</v>
          </cell>
          <cell r="AL33">
            <v>45</v>
          </cell>
          <cell r="AM33">
            <v>45</v>
          </cell>
          <cell r="AN33">
            <v>45</v>
          </cell>
          <cell r="AO33">
            <v>45</v>
          </cell>
          <cell r="AP33">
            <v>40</v>
          </cell>
          <cell r="AQ33">
            <v>40</v>
          </cell>
        </row>
        <row r="34">
          <cell r="B34">
            <v>150</v>
          </cell>
          <cell r="C34">
            <v>360</v>
          </cell>
          <cell r="H34">
            <v>1600</v>
          </cell>
          <cell r="I34">
            <v>1800</v>
          </cell>
          <cell r="J34">
            <v>1600</v>
          </cell>
          <cell r="K34">
            <v>1900</v>
          </cell>
          <cell r="L34">
            <v>1000</v>
          </cell>
          <cell r="M34">
            <v>1300</v>
          </cell>
          <cell r="N34">
            <v>1500</v>
          </cell>
          <cell r="O34">
            <v>1500</v>
          </cell>
          <cell r="P34">
            <v>1600</v>
          </cell>
          <cell r="Q34">
            <v>1000</v>
          </cell>
          <cell r="R34">
            <v>1300</v>
          </cell>
          <cell r="S34">
            <v>1500</v>
          </cell>
          <cell r="T34">
            <v>500</v>
          </cell>
          <cell r="U34">
            <v>1200</v>
          </cell>
          <cell r="V34">
            <v>800</v>
          </cell>
          <cell r="W34">
            <v>900</v>
          </cell>
          <cell r="X34">
            <v>1500</v>
          </cell>
          <cell r="AH34">
            <v>8600</v>
          </cell>
          <cell r="AI34">
            <v>11200</v>
          </cell>
          <cell r="AJ34">
            <v>4300</v>
          </cell>
          <cell r="AK34">
            <v>4450</v>
          </cell>
          <cell r="AL34">
            <v>4600</v>
          </cell>
          <cell r="AM34">
            <v>5600</v>
          </cell>
          <cell r="AN34">
            <v>4600</v>
          </cell>
          <cell r="AO34">
            <v>5600</v>
          </cell>
        </row>
        <row r="35">
          <cell r="B35">
            <v>220</v>
          </cell>
          <cell r="C35">
            <v>480</v>
          </cell>
        </row>
        <row r="36">
          <cell r="B36">
            <v>400</v>
          </cell>
          <cell r="C36">
            <v>950</v>
          </cell>
        </row>
        <row r="37">
          <cell r="B37">
            <v>800</v>
          </cell>
          <cell r="C37">
            <v>1590</v>
          </cell>
          <cell r="H37" t="str">
            <v>ACSR   Steel 95/15         50</v>
          </cell>
          <cell r="I37" t="str">
            <v>OPGW 70</v>
          </cell>
          <cell r="J37" t="str">
            <v>OPGW x Steel 2x70</v>
          </cell>
          <cell r="K37" t="str">
            <v>Steel 25</v>
          </cell>
          <cell r="L37" t="str">
            <v>Steel 2x50</v>
          </cell>
          <cell r="M37" t="str">
            <v>Steel 2x50</v>
          </cell>
          <cell r="N37" t="str">
            <v>Steel 2x50</v>
          </cell>
          <cell r="O37" t="str">
            <v>Steel 2x70</v>
          </cell>
          <cell r="P37" t="str">
            <v>Steel 2x95</v>
          </cell>
          <cell r="Q37" t="str">
            <v>Steel 2xÇ-50</v>
          </cell>
          <cell r="R37" t="str">
            <v>Steel 35</v>
          </cell>
          <cell r="S37" t="str">
            <v>Steel 35</v>
          </cell>
          <cell r="T37" t="str">
            <v>Steel 50</v>
          </cell>
          <cell r="U37" t="str">
            <v>Steel 50</v>
          </cell>
          <cell r="V37" t="str">
            <v>Steel 50</v>
          </cell>
          <cell r="W37" t="str">
            <v>Steel Ç-50</v>
          </cell>
          <cell r="X37" t="str">
            <v>OPGW 1x70</v>
          </cell>
        </row>
        <row r="38">
          <cell r="H38">
            <v>110</v>
          </cell>
          <cell r="I38">
            <v>110</v>
          </cell>
          <cell r="J38">
            <v>220</v>
          </cell>
          <cell r="K38">
            <v>35</v>
          </cell>
          <cell r="L38">
            <v>110</v>
          </cell>
          <cell r="M38">
            <v>150</v>
          </cell>
          <cell r="N38">
            <v>220</v>
          </cell>
          <cell r="O38">
            <v>220</v>
          </cell>
          <cell r="P38">
            <v>400</v>
          </cell>
          <cell r="Q38">
            <v>220</v>
          </cell>
          <cell r="R38">
            <v>35</v>
          </cell>
          <cell r="S38">
            <v>110</v>
          </cell>
          <cell r="T38">
            <v>35</v>
          </cell>
          <cell r="U38">
            <v>110</v>
          </cell>
          <cell r="V38">
            <v>220</v>
          </cell>
          <cell r="W38">
            <v>110</v>
          </cell>
          <cell r="X38">
            <v>110</v>
          </cell>
        </row>
        <row r="39">
          <cell r="B39">
            <v>35</v>
          </cell>
          <cell r="C39">
            <v>30</v>
          </cell>
          <cell r="H39">
            <v>1000</v>
          </cell>
          <cell r="I39">
            <v>900</v>
          </cell>
          <cell r="J39">
            <v>1800</v>
          </cell>
          <cell r="K39">
            <v>350</v>
          </cell>
          <cell r="L39">
            <v>1400</v>
          </cell>
          <cell r="M39">
            <v>1400</v>
          </cell>
          <cell r="N39">
            <v>1400</v>
          </cell>
          <cell r="O39">
            <v>1800</v>
          </cell>
          <cell r="P39">
            <v>2000</v>
          </cell>
          <cell r="Q39">
            <v>1400</v>
          </cell>
          <cell r="R39">
            <v>500</v>
          </cell>
          <cell r="S39">
            <v>500</v>
          </cell>
          <cell r="T39">
            <v>700</v>
          </cell>
          <cell r="U39">
            <v>700</v>
          </cell>
          <cell r="V39">
            <v>700</v>
          </cell>
          <cell r="W39">
            <v>700</v>
          </cell>
          <cell r="X39">
            <v>900</v>
          </cell>
        </row>
        <row r="40">
          <cell r="B40">
            <v>110</v>
          </cell>
          <cell r="C40">
            <v>30</v>
          </cell>
          <cell r="H40">
            <v>11900</v>
          </cell>
          <cell r="I40">
            <v>10700</v>
          </cell>
          <cell r="J40">
            <v>21400</v>
          </cell>
          <cell r="K40">
            <v>4200</v>
          </cell>
          <cell r="L40">
            <v>16700</v>
          </cell>
          <cell r="M40">
            <v>16700</v>
          </cell>
          <cell r="N40">
            <v>16700</v>
          </cell>
          <cell r="O40">
            <v>21400</v>
          </cell>
          <cell r="P40">
            <v>23800</v>
          </cell>
          <cell r="Q40">
            <v>16700</v>
          </cell>
          <cell r="R40">
            <v>6000</v>
          </cell>
          <cell r="S40">
            <v>6000</v>
          </cell>
          <cell r="T40">
            <v>8300</v>
          </cell>
          <cell r="U40">
            <v>8300</v>
          </cell>
          <cell r="V40">
            <v>8300</v>
          </cell>
          <cell r="W40">
            <v>8300</v>
          </cell>
          <cell r="X40">
            <v>10700</v>
          </cell>
        </row>
        <row r="41">
          <cell r="B41">
            <v>150</v>
          </cell>
          <cell r="C41">
            <v>30</v>
          </cell>
          <cell r="H41">
            <v>40</v>
          </cell>
          <cell r="I41">
            <v>40</v>
          </cell>
          <cell r="J41">
            <v>45</v>
          </cell>
          <cell r="K41">
            <v>35</v>
          </cell>
          <cell r="L41">
            <v>40</v>
          </cell>
          <cell r="M41">
            <v>40</v>
          </cell>
          <cell r="N41">
            <v>45</v>
          </cell>
          <cell r="O41">
            <v>45</v>
          </cell>
          <cell r="P41">
            <v>45</v>
          </cell>
          <cell r="Q41">
            <v>45</v>
          </cell>
          <cell r="R41">
            <v>35</v>
          </cell>
          <cell r="S41">
            <v>40</v>
          </cell>
          <cell r="T41">
            <v>35</v>
          </cell>
          <cell r="U41">
            <v>40</v>
          </cell>
          <cell r="V41">
            <v>45</v>
          </cell>
          <cell r="W41">
            <v>40</v>
          </cell>
          <cell r="X41">
            <v>40</v>
          </cell>
        </row>
        <row r="42">
          <cell r="B42">
            <v>220</v>
          </cell>
          <cell r="C42">
            <v>30</v>
          </cell>
        </row>
        <row r="43">
          <cell r="B43">
            <v>400</v>
          </cell>
          <cell r="C43">
            <v>30</v>
          </cell>
        </row>
        <row r="44">
          <cell r="B44">
            <v>800</v>
          </cell>
          <cell r="C44">
            <v>30</v>
          </cell>
        </row>
        <row r="46">
          <cell r="B46" t="str">
            <v>Steel Lattice</v>
          </cell>
          <cell r="C46">
            <v>1</v>
          </cell>
        </row>
        <row r="47">
          <cell r="B47" t="str">
            <v>Concr. Pole</v>
          </cell>
          <cell r="C47">
            <v>0.76923076923076927</v>
          </cell>
        </row>
        <row r="48">
          <cell r="B48" t="str">
            <v>Betonarme</v>
          </cell>
          <cell r="C48">
            <v>0.76923076923076927</v>
          </cell>
        </row>
        <row r="51">
          <cell r="B51">
            <v>278</v>
          </cell>
        </row>
        <row r="55">
          <cell r="B55">
            <v>35</v>
          </cell>
          <cell r="C55">
            <v>0.2</v>
          </cell>
        </row>
        <row r="56">
          <cell r="B56">
            <v>110</v>
          </cell>
          <cell r="C56">
            <v>0.17</v>
          </cell>
        </row>
        <row r="57">
          <cell r="B57">
            <v>150</v>
          </cell>
          <cell r="C57">
            <v>0.15</v>
          </cell>
        </row>
        <row r="58">
          <cell r="B58">
            <v>220</v>
          </cell>
          <cell r="C58">
            <v>0.12</v>
          </cell>
        </row>
        <row r="59">
          <cell r="B59">
            <v>400</v>
          </cell>
          <cell r="C59">
            <v>0.1</v>
          </cell>
        </row>
        <row r="62">
          <cell r="B62">
            <v>35</v>
          </cell>
          <cell r="C62">
            <v>48000</v>
          </cell>
        </row>
        <row r="63">
          <cell r="B63">
            <v>110</v>
          </cell>
          <cell r="C63">
            <v>59000</v>
          </cell>
        </row>
        <row r="64">
          <cell r="B64">
            <v>150</v>
          </cell>
          <cell r="C64">
            <v>69000</v>
          </cell>
        </row>
        <row r="65">
          <cell r="B65">
            <v>220</v>
          </cell>
          <cell r="C65">
            <v>137000</v>
          </cell>
        </row>
        <row r="66">
          <cell r="B66">
            <v>400</v>
          </cell>
          <cell r="C66">
            <v>162000</v>
          </cell>
        </row>
      </sheetData>
      <sheetData sheetId="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Munka1"/>
      <sheetName val="CRN"/>
      <sheetName val="BASIC"/>
      <sheetName val="Summary"/>
      <sheetName val="Lines lenght"/>
      <sheetName val="Linja"/>
      <sheetName val="DELETED NOT ASSETS"/>
    </sheetNames>
    <sheetDataSet>
      <sheetData sheetId="0">
        <row r="3">
          <cell r="B3" t="str">
            <v>Berat</v>
          </cell>
          <cell r="C3">
            <v>1981.7627551020407</v>
          </cell>
        </row>
        <row r="4">
          <cell r="B4" t="str">
            <v>Kucove</v>
          </cell>
          <cell r="C4">
            <v>1978.8350515463917</v>
          </cell>
        </row>
        <row r="5">
          <cell r="B5" t="str">
            <v>Lushnje</v>
          </cell>
          <cell r="C5">
            <v>1979.7217806041335</v>
          </cell>
        </row>
        <row r="6">
          <cell r="B6" t="str">
            <v>Skrapar</v>
          </cell>
          <cell r="C6">
            <v>1974.6854838709678</v>
          </cell>
        </row>
        <row r="7">
          <cell r="B7" t="str">
            <v>Bulqize</v>
          </cell>
          <cell r="C7">
            <v>1971.7412140575079</v>
          </cell>
        </row>
        <row r="8">
          <cell r="B8" t="str">
            <v>Burrel</v>
          </cell>
          <cell r="C8">
            <v>1972.0437317784256</v>
          </cell>
        </row>
        <row r="9">
          <cell r="B9" t="str">
            <v>Diber</v>
          </cell>
          <cell r="C9">
            <v>1976.068720379147</v>
          </cell>
        </row>
        <row r="10">
          <cell r="B10" t="str">
            <v>Lac</v>
          </cell>
          <cell r="C10">
            <v>1982.2122093023256</v>
          </cell>
        </row>
        <row r="11">
          <cell r="B11" t="str">
            <v>Mirdite</v>
          </cell>
          <cell r="C11">
            <v>1978.6767955801106</v>
          </cell>
        </row>
        <row r="12">
          <cell r="B12" t="str">
            <v>Shijak</v>
          </cell>
          <cell r="C12">
            <v>1985.327485380117</v>
          </cell>
        </row>
        <row r="13">
          <cell r="B13" t="str">
            <v>Durres</v>
          </cell>
          <cell r="C13">
            <v>1985.3509749303621</v>
          </cell>
        </row>
        <row r="14">
          <cell r="B14" t="str">
            <v>Kavaja</v>
          </cell>
          <cell r="C14">
            <v>1979.454081632653</v>
          </cell>
        </row>
        <row r="15">
          <cell r="B15" t="str">
            <v>Kruje</v>
          </cell>
          <cell r="C15">
            <v>1983.8275862068965</v>
          </cell>
        </row>
        <row r="16">
          <cell r="B16" t="str">
            <v>Elbasan</v>
          </cell>
          <cell r="C16">
            <v>1975.9259259259259</v>
          </cell>
        </row>
        <row r="17">
          <cell r="B17" t="str">
            <v>Gramsh</v>
          </cell>
          <cell r="C17">
            <v>1979.6666666666667</v>
          </cell>
        </row>
        <row r="18">
          <cell r="B18" t="str">
            <v>Librazhd</v>
          </cell>
          <cell r="C18">
            <v>1974.2745098039215</v>
          </cell>
        </row>
        <row r="19">
          <cell r="B19" t="str">
            <v>Peqin</v>
          </cell>
          <cell r="C19">
            <v>1989.5083333333334</v>
          </cell>
        </row>
        <row r="20">
          <cell r="B20" t="str">
            <v>Bilisht</v>
          </cell>
          <cell r="C20">
            <v>1972.1630094043887</v>
          </cell>
        </row>
        <row r="21">
          <cell r="B21" t="str">
            <v>Kolonja</v>
          </cell>
          <cell r="C21">
            <v>1975.5422222222223</v>
          </cell>
        </row>
        <row r="22">
          <cell r="B22" t="str">
            <v>Korca</v>
          </cell>
          <cell r="C22">
            <v>1975.5291051259774</v>
          </cell>
        </row>
        <row r="23">
          <cell r="B23" t="str">
            <v>Pogradec</v>
          </cell>
          <cell r="C23">
            <v>1974.6716981132076</v>
          </cell>
        </row>
        <row r="24">
          <cell r="B24" t="str">
            <v>Koplik</v>
          </cell>
          <cell r="C24">
            <v>1974.6739659367397</v>
          </cell>
        </row>
        <row r="25">
          <cell r="B25" t="str">
            <v>Kukes</v>
          </cell>
          <cell r="C25">
            <v>1968.3813169984687</v>
          </cell>
        </row>
        <row r="26">
          <cell r="B26" t="str">
            <v>Lezhe</v>
          </cell>
          <cell r="C26">
            <v>1980.6909620991253</v>
          </cell>
        </row>
        <row r="27">
          <cell r="B27" t="str">
            <v>Puke</v>
          </cell>
          <cell r="C27">
            <v>1970.578947368421</v>
          </cell>
        </row>
        <row r="28">
          <cell r="B28" t="str">
            <v>Shkoder</v>
          </cell>
          <cell r="C28">
            <v>1975.767575322812</v>
          </cell>
        </row>
        <row r="29">
          <cell r="B29" t="str">
            <v>Tropoja</v>
          </cell>
          <cell r="C29">
            <v>1977.0784313725489</v>
          </cell>
        </row>
        <row r="30">
          <cell r="B30" t="str">
            <v>Tirana</v>
          </cell>
          <cell r="C30">
            <v>1975.9176470588236</v>
          </cell>
        </row>
        <row r="31">
          <cell r="B31" t="str">
            <v>Cakran</v>
          </cell>
          <cell r="C31">
            <v>1974.4466019417475</v>
          </cell>
        </row>
        <row r="32">
          <cell r="B32" t="str">
            <v>Fier</v>
          </cell>
          <cell r="C32">
            <v>1983.3722627737227</v>
          </cell>
        </row>
        <row r="33">
          <cell r="B33" t="str">
            <v>Levan</v>
          </cell>
          <cell r="C33">
            <v>1980.376811594203</v>
          </cell>
        </row>
        <row r="34">
          <cell r="B34" t="str">
            <v>Libofshe</v>
          </cell>
          <cell r="C34">
            <v>1980.948717948718</v>
          </cell>
        </row>
        <row r="35">
          <cell r="B35" t="str">
            <v>Mbrostar</v>
          </cell>
          <cell r="C35">
            <v>1983.1458333333333</v>
          </cell>
        </row>
        <row r="36">
          <cell r="B36" t="str">
            <v>Roskovec</v>
          </cell>
          <cell r="C36">
            <v>1986.6</v>
          </cell>
        </row>
        <row r="37">
          <cell r="B37" t="str">
            <v>Seman</v>
          </cell>
          <cell r="C37">
            <v>1983.1408450704225</v>
          </cell>
        </row>
        <row r="38">
          <cell r="B38" t="str">
            <v>Gjirokaster</v>
          </cell>
          <cell r="C38">
            <v>1990.7142857142858</v>
          </cell>
        </row>
        <row r="39">
          <cell r="B39" t="str">
            <v>Delvine</v>
          </cell>
          <cell r="C39">
            <v>1980.2903225806451</v>
          </cell>
        </row>
        <row r="40">
          <cell r="B40" t="str">
            <v>Permet</v>
          </cell>
          <cell r="C40">
            <v>1980.0283687943263</v>
          </cell>
        </row>
        <row r="41">
          <cell r="B41" t="str">
            <v>Sarande</v>
          </cell>
          <cell r="C41">
            <v>1978.4679802955666</v>
          </cell>
        </row>
        <row r="42">
          <cell r="B42" t="str">
            <v>Tepelene</v>
          </cell>
          <cell r="C42">
            <v>1974.8411764705882</v>
          </cell>
        </row>
        <row r="43">
          <cell r="B43" t="str">
            <v>Vlore</v>
          </cell>
          <cell r="C43">
            <v>1974.7692307692307</v>
          </cell>
        </row>
      </sheetData>
      <sheetData sheetId="1" refreshError="1"/>
      <sheetData sheetId="2"/>
      <sheetData sheetId="3"/>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ease Log"/>
      <sheetName val="Hyper Links Navigation"/>
      <sheetName val="Navigation"/>
      <sheetName val="Free Form Area"/>
      <sheetName val="Section Titles"/>
      <sheetName val="Titles for Printing"/>
      <sheetName val="Printing Menu"/>
      <sheetName val="Useful Features Menu"/>
      <sheetName val="How to Use the Model"/>
      <sheetName val="About Prodata"/>
      <sheetName val="Licence Terms"/>
      <sheetName val="About the Model"/>
      <sheetName val="Title"/>
      <sheetName val="Timing"/>
      <sheetName val="Importing From Market Model"/>
      <sheetName val="Accounting Policies"/>
      <sheetName val="Additional Revenues"/>
      <sheetName val="Interconnect Regime"/>
      <sheetName val="Dividends"/>
      <sheetName val="Valuation Assumptions"/>
      <sheetName val="Main Cost Assumptions"/>
      <sheetName val="Detailed Results Guide"/>
      <sheetName val="Profit &amp; Loss"/>
      <sheetName val="Balance Sheet"/>
      <sheetName val="Cash Flow"/>
      <sheetName val="Financial Ratios"/>
      <sheetName val="One Page Summary"/>
      <sheetName val="Valuation"/>
      <sheetName val="Macro Economics"/>
      <sheetName val="Demographic Analysis"/>
      <sheetName val="Country Economics"/>
      <sheetName val="Human Mobile Market"/>
      <sheetName val="Machine Mobile Market"/>
      <sheetName val="Human Customer Base"/>
      <sheetName val="Machine Customer Base"/>
      <sheetName val="Revenues"/>
      <sheetName val="Import Audit"/>
      <sheetName val="Interconnect Income"/>
      <sheetName val="Interconnect Expense"/>
      <sheetName val="Sales &amp; Marketing Costs"/>
      <sheetName val="Employment Costs"/>
      <sheetName val="Network Operating Costs"/>
      <sheetName val="Additional Revenue Streams"/>
      <sheetName val="HQ, Logistics &amp; Bad Debt"/>
      <sheetName val="Revenue Sharing"/>
      <sheetName val="Network Capex Guide"/>
      <sheetName val="Capital Expenditure"/>
      <sheetName val="Depreciation - Class I"/>
      <sheetName val="Depreciation - Class II"/>
      <sheetName val="Depreciation - Class III"/>
      <sheetName val="Amortisation - Licence Fee"/>
      <sheetName val="Amortisation - Cust Acqn Costs"/>
      <sheetName val="Amortisation - 1st Year Losses"/>
      <sheetName val="Working Cap and Taxation Guide"/>
      <sheetName val="Working Capital"/>
      <sheetName val="Tax Losses Excl Interest"/>
      <sheetName val="Tax Losses Interest"/>
      <sheetName val="Taxation"/>
      <sheetName val="Engineering Guide"/>
      <sheetName val="Engineering Links"/>
      <sheetName val="Financing Guide"/>
      <sheetName val="Sources of Finance"/>
      <sheetName val="Repayment Structures"/>
      <sheetName val="Interest and Forex"/>
      <sheetName val="Loan Account Menu"/>
      <sheetName val="Shareholder Loans"/>
      <sheetName val="Loan One"/>
      <sheetName val="Loan Two"/>
      <sheetName val="Loan Three"/>
      <sheetName val="Loan Four"/>
      <sheetName val="Loan Five"/>
      <sheetName val="User-Defined Financing Option"/>
      <sheetName val="Issued Share Capital"/>
      <sheetName val="Financing Summary"/>
      <sheetName val="Company Comparisons"/>
      <sheetName val="Price v Earnings"/>
      <sheetName val="Price v Earnings v 5-Year CAGR"/>
      <sheetName val="EV v EBITDA"/>
      <sheetName val="EV v EBITDA v 5-Year CAGR"/>
      <sheetName val="EV v Sales"/>
      <sheetName val="Dividend Yield"/>
      <sheetName val="Price v Cash Flow per Share"/>
      <sheetName val="Price v Net Book Value"/>
      <sheetName val="Diagnostics Guide"/>
      <sheetName val="Forecast Diagnostics 1"/>
      <sheetName val="Forecast Diagnostics 2"/>
      <sheetName val="Forecast Diagnostics 3"/>
      <sheetName val="Forecast Diagnostics 4"/>
      <sheetName val="Summary Financials"/>
      <sheetName val="OpeningDialogBox"/>
      <sheetName val="Company Comparable Graphs"/>
      <sheetName val="Executive Summary"/>
      <sheetName val="Benchmark Template"/>
      <sheetName val="Engineering Import"/>
      <sheetName val="Engineering Import Interface"/>
      <sheetName val="Marketing Import Interface"/>
      <sheetName val="Marketing Import"/>
      <sheetName val="Macro and Button Results"/>
      <sheetName val="Workings"/>
      <sheetName val="Graph Data"/>
    </sheetNames>
    <sheetDataSet>
      <sheetData sheetId="0" refreshError="1"/>
      <sheetData sheetId="1"/>
      <sheetData sheetId="2"/>
      <sheetData sheetId="3" refreshError="1"/>
      <sheetData sheetId="4"/>
      <sheetData sheetId="5" refreshError="1"/>
      <sheetData sheetId="6"/>
      <sheetData sheetId="7"/>
      <sheetData sheetId="8"/>
      <sheetData sheetId="9"/>
      <sheetData sheetId="10"/>
      <sheetData sheetId="11"/>
      <sheetData sheetId="12" refreshError="1">
        <row r="5">
          <cell r="F5" t="str">
            <v>Description</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refreshError="1"/>
      <sheetData sheetId="31"/>
      <sheetData sheetId="32"/>
      <sheetData sheetId="33"/>
      <sheetData sheetId="34"/>
      <sheetData sheetId="35"/>
      <sheetData sheetId="36"/>
      <sheetData sheetId="37"/>
      <sheetData sheetId="38"/>
      <sheetData sheetId="39" refreshError="1">
        <row r="118">
          <cell r="C118">
            <v>0</v>
          </cell>
          <cell r="D118">
            <v>0</v>
          </cell>
          <cell r="E118">
            <v>0</v>
          </cell>
          <cell r="F118">
            <v>0</v>
          </cell>
          <cell r="G118">
            <v>0</v>
          </cell>
          <cell r="H118">
            <v>0</v>
          </cell>
          <cell r="I118">
            <v>0</v>
          </cell>
          <cell r="J118">
            <v>0</v>
          </cell>
          <cell r="K118">
            <v>0</v>
          </cell>
          <cell r="L118">
            <v>0</v>
          </cell>
          <cell r="M118">
            <v>0</v>
          </cell>
        </row>
        <row r="119">
          <cell r="C119">
            <v>0</v>
          </cell>
          <cell r="D119">
            <v>0</v>
          </cell>
          <cell r="E119">
            <v>0</v>
          </cell>
          <cell r="F119">
            <v>0</v>
          </cell>
          <cell r="G119">
            <v>0</v>
          </cell>
          <cell r="H119">
            <v>0</v>
          </cell>
          <cell r="I119">
            <v>0</v>
          </cell>
          <cell r="J119">
            <v>0</v>
          </cell>
          <cell r="K119">
            <v>0</v>
          </cell>
          <cell r="L119">
            <v>0</v>
          </cell>
          <cell r="M119">
            <v>0</v>
          </cell>
        </row>
        <row r="120">
          <cell r="C120">
            <v>0</v>
          </cell>
          <cell r="D120">
            <v>0</v>
          </cell>
          <cell r="E120">
            <v>0</v>
          </cell>
          <cell r="F120">
            <v>0</v>
          </cell>
          <cell r="G120">
            <v>0</v>
          </cell>
          <cell r="H120">
            <v>0</v>
          </cell>
          <cell r="I120">
            <v>0</v>
          </cell>
          <cell r="J120">
            <v>0</v>
          </cell>
          <cell r="K120">
            <v>0</v>
          </cell>
          <cell r="L120">
            <v>0</v>
          </cell>
          <cell r="M120">
            <v>0</v>
          </cell>
        </row>
        <row r="121">
          <cell r="C121">
            <v>0</v>
          </cell>
          <cell r="D121">
            <v>0</v>
          </cell>
          <cell r="E121">
            <v>0</v>
          </cell>
          <cell r="F121">
            <v>0</v>
          </cell>
          <cell r="G121">
            <v>0</v>
          </cell>
          <cell r="H121">
            <v>0</v>
          </cell>
          <cell r="I121">
            <v>0</v>
          </cell>
          <cell r="J121">
            <v>0</v>
          </cell>
          <cell r="K121">
            <v>0</v>
          </cell>
          <cell r="L121">
            <v>0</v>
          </cell>
          <cell r="M121">
            <v>0</v>
          </cell>
        </row>
        <row r="183">
          <cell r="C183">
            <v>0</v>
          </cell>
          <cell r="D183">
            <v>0</v>
          </cell>
          <cell r="E183">
            <v>0</v>
          </cell>
          <cell r="F183">
            <v>0</v>
          </cell>
          <cell r="G183">
            <v>0</v>
          </cell>
          <cell r="H183">
            <v>0</v>
          </cell>
          <cell r="I183">
            <v>0</v>
          </cell>
          <cell r="J183">
            <v>0</v>
          </cell>
          <cell r="K183">
            <v>0</v>
          </cell>
          <cell r="L183">
            <v>0</v>
          </cell>
          <cell r="M183">
            <v>0</v>
          </cell>
        </row>
        <row r="184">
          <cell r="C184">
            <v>0</v>
          </cell>
          <cell r="D184">
            <v>0</v>
          </cell>
          <cell r="E184">
            <v>0</v>
          </cell>
          <cell r="F184">
            <v>0</v>
          </cell>
          <cell r="G184">
            <v>0</v>
          </cell>
          <cell r="H184">
            <v>0</v>
          </cell>
          <cell r="I184">
            <v>0</v>
          </cell>
          <cell r="J184">
            <v>0</v>
          </cell>
          <cell r="K184">
            <v>0</v>
          </cell>
          <cell r="L184">
            <v>0</v>
          </cell>
          <cell r="M184">
            <v>0</v>
          </cell>
        </row>
        <row r="185">
          <cell r="C185">
            <v>0</v>
          </cell>
          <cell r="D185">
            <v>0</v>
          </cell>
          <cell r="E185">
            <v>0</v>
          </cell>
          <cell r="F185">
            <v>0</v>
          </cell>
          <cell r="G185">
            <v>0</v>
          </cell>
          <cell r="H185">
            <v>0</v>
          </cell>
          <cell r="I185">
            <v>0</v>
          </cell>
          <cell r="J185">
            <v>0</v>
          </cell>
          <cell r="K185">
            <v>0</v>
          </cell>
          <cell r="L185">
            <v>0</v>
          </cell>
          <cell r="M185">
            <v>0</v>
          </cell>
        </row>
        <row r="186">
          <cell r="C186">
            <v>0</v>
          </cell>
          <cell r="D186">
            <v>0</v>
          </cell>
          <cell r="E186">
            <v>0</v>
          </cell>
          <cell r="F186">
            <v>0</v>
          </cell>
          <cell r="G186">
            <v>0</v>
          </cell>
          <cell r="H186">
            <v>0</v>
          </cell>
          <cell r="I186">
            <v>0</v>
          </cell>
          <cell r="J186">
            <v>0</v>
          </cell>
          <cell r="K186">
            <v>0</v>
          </cell>
          <cell r="L186">
            <v>0</v>
          </cell>
          <cell r="M186">
            <v>0</v>
          </cell>
        </row>
        <row r="248">
          <cell r="C248">
            <v>0</v>
          </cell>
          <cell r="D248">
            <v>0</v>
          </cell>
          <cell r="E248">
            <v>0</v>
          </cell>
          <cell r="F248">
            <v>0</v>
          </cell>
          <cell r="G248">
            <v>0</v>
          </cell>
          <cell r="H248">
            <v>0</v>
          </cell>
          <cell r="I248">
            <v>0</v>
          </cell>
          <cell r="J248">
            <v>0</v>
          </cell>
          <cell r="K248">
            <v>0</v>
          </cell>
          <cell r="L248">
            <v>0</v>
          </cell>
          <cell r="M248">
            <v>0</v>
          </cell>
        </row>
        <row r="249">
          <cell r="C249">
            <v>0</v>
          </cell>
          <cell r="D249">
            <v>0</v>
          </cell>
          <cell r="E249">
            <v>0</v>
          </cell>
          <cell r="F249">
            <v>0</v>
          </cell>
          <cell r="G249">
            <v>0</v>
          </cell>
          <cell r="H249">
            <v>0</v>
          </cell>
          <cell r="I249">
            <v>0</v>
          </cell>
          <cell r="J249">
            <v>0</v>
          </cell>
          <cell r="K249">
            <v>0</v>
          </cell>
          <cell r="L249">
            <v>0</v>
          </cell>
          <cell r="M249">
            <v>0</v>
          </cell>
        </row>
        <row r="250">
          <cell r="C250">
            <v>0</v>
          </cell>
          <cell r="D250">
            <v>0</v>
          </cell>
          <cell r="E250">
            <v>0</v>
          </cell>
          <cell r="F250">
            <v>0</v>
          </cell>
          <cell r="G250">
            <v>0</v>
          </cell>
          <cell r="H250">
            <v>0</v>
          </cell>
          <cell r="I250">
            <v>0</v>
          </cell>
          <cell r="J250">
            <v>0</v>
          </cell>
          <cell r="K250">
            <v>0</v>
          </cell>
          <cell r="L250">
            <v>0</v>
          </cell>
          <cell r="M250">
            <v>0</v>
          </cell>
        </row>
        <row r="251">
          <cell r="C251">
            <v>0</v>
          </cell>
          <cell r="D251">
            <v>0</v>
          </cell>
          <cell r="E251">
            <v>0</v>
          </cell>
          <cell r="F251">
            <v>0</v>
          </cell>
          <cell r="G251">
            <v>0</v>
          </cell>
          <cell r="H251">
            <v>0</v>
          </cell>
          <cell r="I251">
            <v>0</v>
          </cell>
          <cell r="J251">
            <v>0</v>
          </cell>
          <cell r="K251">
            <v>0</v>
          </cell>
          <cell r="L251">
            <v>0</v>
          </cell>
          <cell r="M251">
            <v>0</v>
          </cell>
        </row>
        <row r="313">
          <cell r="C313">
            <v>0</v>
          </cell>
          <cell r="D313">
            <v>0</v>
          </cell>
          <cell r="E313">
            <v>0</v>
          </cell>
          <cell r="F313">
            <v>0</v>
          </cell>
          <cell r="G313">
            <v>0</v>
          </cell>
          <cell r="H313">
            <v>0</v>
          </cell>
          <cell r="I313">
            <v>0</v>
          </cell>
          <cell r="J313">
            <v>0</v>
          </cell>
          <cell r="K313">
            <v>0</v>
          </cell>
          <cell r="L313">
            <v>0</v>
          </cell>
          <cell r="M313">
            <v>0</v>
          </cell>
        </row>
        <row r="314">
          <cell r="C314">
            <v>0</v>
          </cell>
          <cell r="D314">
            <v>0</v>
          </cell>
          <cell r="E314">
            <v>0</v>
          </cell>
          <cell r="F314">
            <v>0</v>
          </cell>
          <cell r="G314">
            <v>0</v>
          </cell>
          <cell r="H314">
            <v>0</v>
          </cell>
          <cell r="I314">
            <v>0</v>
          </cell>
          <cell r="J314">
            <v>0</v>
          </cell>
          <cell r="K314">
            <v>0</v>
          </cell>
          <cell r="L314">
            <v>0</v>
          </cell>
          <cell r="M314">
            <v>0</v>
          </cell>
        </row>
        <row r="315">
          <cell r="C315">
            <v>0</v>
          </cell>
          <cell r="D315">
            <v>0</v>
          </cell>
          <cell r="E315">
            <v>0</v>
          </cell>
          <cell r="F315">
            <v>0</v>
          </cell>
          <cell r="G315">
            <v>0</v>
          </cell>
          <cell r="H315">
            <v>0</v>
          </cell>
          <cell r="I315">
            <v>0</v>
          </cell>
          <cell r="J315">
            <v>0</v>
          </cell>
          <cell r="K315">
            <v>0</v>
          </cell>
          <cell r="L315">
            <v>0</v>
          </cell>
          <cell r="M315">
            <v>0</v>
          </cell>
        </row>
        <row r="316">
          <cell r="C316">
            <v>0</v>
          </cell>
          <cell r="D316">
            <v>0</v>
          </cell>
          <cell r="E316">
            <v>0</v>
          </cell>
          <cell r="F316">
            <v>0</v>
          </cell>
          <cell r="G316">
            <v>0</v>
          </cell>
          <cell r="H316">
            <v>0</v>
          </cell>
          <cell r="I316">
            <v>0</v>
          </cell>
          <cell r="J316">
            <v>0</v>
          </cell>
          <cell r="K316">
            <v>0</v>
          </cell>
          <cell r="L316">
            <v>0</v>
          </cell>
          <cell r="M316">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efreshError="1"/>
      <sheetData sheetId="56" refreshError="1"/>
      <sheetData sheetId="57"/>
      <sheetData sheetId="58"/>
      <sheetData sheetId="59" refreshError="1">
        <row r="11">
          <cell r="A11" t="str">
            <v>Short Lived</v>
          </cell>
        </row>
        <row r="12">
          <cell r="A12" t="str">
            <v>Medium Lived</v>
          </cell>
        </row>
        <row r="13">
          <cell r="A13" t="str">
            <v>Long Lived</v>
          </cell>
        </row>
      </sheetData>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refreshError="1"/>
      <sheetData sheetId="90"/>
      <sheetData sheetId="91"/>
      <sheetData sheetId="92" refreshError="1"/>
      <sheetData sheetId="93"/>
      <sheetData sheetId="94"/>
      <sheetData sheetId="95"/>
      <sheetData sheetId="96"/>
      <sheetData sheetId="97"/>
      <sheetData sheetId="98" refreshError="1">
        <row r="29">
          <cell r="B29">
            <v>2000</v>
          </cell>
        </row>
      </sheetData>
      <sheetData sheetId="9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Variables"/>
      <sheetName val="Res_recon"/>
      <sheetName val="TB"/>
      <sheetName val="Input TB CY"/>
      <sheetName val="Input TB PY'02"/>
      <sheetName val="Budget structure"/>
      <sheetName val="Some notes"/>
      <sheetName val="Notes"/>
      <sheetName val="ARew"/>
      <sheetName val="BS+P&amp;L"/>
      <sheetName val="Scoresheet CY"/>
      <sheetName val="Scoresheet PY'02"/>
      <sheetName val="BS  OMF"/>
      <sheetName val="P&amp;L OMF"/>
      <sheetName val="CSE OMF"/>
      <sheetName val="Note OMF"/>
      <sheetName val="P&amp;L adjusted CY"/>
      <sheetName val="P&amp;L adjusted PY'01"/>
      <sheetName val="Stat Reserves"/>
      <sheetName val="DTax"/>
      <sheetName val="Inflation"/>
      <sheetName val="MCF Proof"/>
      <sheetName val="GRD &amp; EUR"/>
    </sheetNames>
    <sheetDataSet>
      <sheetData sheetId="0" refreshError="1"/>
      <sheetData sheetId="1" refreshError="1"/>
      <sheetData sheetId="2" refreshError="1"/>
      <sheetData sheetId="3" refreshError="1">
        <row r="16">
          <cell r="A16" t="str">
            <v>IAS  2003</v>
          </cell>
          <cell r="B16" t="str">
            <v>IAS  2002</v>
          </cell>
          <cell r="C16" t="str">
            <v>Budget code</v>
          </cell>
          <cell r="D16" t="str">
            <v>IAS code</v>
          </cell>
          <cell r="E16" t="str">
            <v>NOTES 2003</v>
          </cell>
          <cell r="G16" t="str">
            <v>x</v>
          </cell>
          <cell r="H16" t="str">
            <v>Reference to Romanian accounts</v>
          </cell>
          <cell r="I16" t="str">
            <v>x</v>
          </cell>
          <cell r="K16">
            <v>0</v>
          </cell>
          <cell r="L16">
            <v>1</v>
          </cell>
          <cell r="N16">
            <v>2</v>
          </cell>
          <cell r="P16" t="str">
            <v>(in '000 EUR)</v>
          </cell>
        </row>
        <row r="17">
          <cell r="A17" t="str">
            <v>CAPITAL</v>
          </cell>
          <cell r="B17" t="str">
            <v>CAPITAL</v>
          </cell>
          <cell r="E17" t="str">
            <v>CAPITAL</v>
          </cell>
          <cell r="F17">
            <v>1011</v>
          </cell>
          <cell r="G17">
            <v>1011</v>
          </cell>
          <cell r="H17" t="str">
            <v>Capital subscris si nevarsat - OTE</v>
          </cell>
          <cell r="J17">
            <v>0</v>
          </cell>
          <cell r="K17">
            <v>0</v>
          </cell>
          <cell r="L17">
            <v>0</v>
          </cell>
          <cell r="M17">
            <v>0</v>
          </cell>
          <cell r="N17">
            <v>0</v>
          </cell>
          <cell r="O17">
            <v>0</v>
          </cell>
          <cell r="P17">
            <v>0</v>
          </cell>
        </row>
        <row r="18">
          <cell r="A18" t="str">
            <v>CAPITAL</v>
          </cell>
          <cell r="B18" t="str">
            <v>CAPITAL</v>
          </cell>
          <cell r="E18" t="str">
            <v>CAPITAL</v>
          </cell>
          <cell r="F18">
            <v>1012</v>
          </cell>
          <cell r="G18">
            <v>1012</v>
          </cell>
          <cell r="H18" t="str">
            <v>Capital subscris varsat - OTE</v>
          </cell>
          <cell r="J18">
            <v>-2406252.2000000002</v>
          </cell>
          <cell r="K18">
            <v>0</v>
          </cell>
          <cell r="L18">
            <v>0</v>
          </cell>
          <cell r="M18">
            <v>-2406252.2000000002</v>
          </cell>
          <cell r="N18">
            <v>-47293886.165089674</v>
          </cell>
          <cell r="O18">
            <v>-49700138.365089677</v>
          </cell>
          <cell r="P18">
            <v>-1417124.5192853522</v>
          </cell>
        </row>
        <row r="19">
          <cell r="A19" t="str">
            <v>CAPITAL</v>
          </cell>
          <cell r="B19" t="str">
            <v>CAPITAL</v>
          </cell>
          <cell r="E19" t="str">
            <v>XXXXX</v>
          </cell>
          <cell r="F19">
            <v>1016</v>
          </cell>
          <cell r="G19">
            <v>1016</v>
          </cell>
          <cell r="H19" t="str">
            <v>Patrimoniul public</v>
          </cell>
          <cell r="J19">
            <v>0</v>
          </cell>
          <cell r="K19">
            <v>0</v>
          </cell>
          <cell r="L19">
            <v>0</v>
          </cell>
          <cell r="M19">
            <v>0</v>
          </cell>
          <cell r="N19">
            <v>0</v>
          </cell>
          <cell r="O19">
            <v>0</v>
          </cell>
          <cell r="P19">
            <v>0</v>
          </cell>
        </row>
        <row r="20">
          <cell r="A20" t="str">
            <v>PREMIUM</v>
          </cell>
          <cell r="B20" t="str">
            <v>PREMIUM</v>
          </cell>
          <cell r="E20" t="str">
            <v>PREMIUM</v>
          </cell>
          <cell r="F20">
            <v>1041</v>
          </cell>
          <cell r="G20">
            <v>1041</v>
          </cell>
          <cell r="H20" t="str">
            <v xml:space="preserve">Prime de emisiune </v>
          </cell>
          <cell r="J20">
            <v>-3278068.3</v>
          </cell>
          <cell r="K20">
            <v>0</v>
          </cell>
          <cell r="L20">
            <v>0</v>
          </cell>
          <cell r="M20">
            <v>-3278068.3</v>
          </cell>
          <cell r="N20">
            <v>-400187.29783522151</v>
          </cell>
          <cell r="O20">
            <v>-3678255.5978352213</v>
          </cell>
          <cell r="P20">
            <v>-104879.91316242061</v>
          </cell>
        </row>
        <row r="21">
          <cell r="A21" t="str">
            <v>PREMIUM</v>
          </cell>
          <cell r="B21" t="str">
            <v>PREMIUM</v>
          </cell>
          <cell r="E21" t="str">
            <v>PREMIUM</v>
          </cell>
          <cell r="F21">
            <v>1042</v>
          </cell>
          <cell r="G21">
            <v>1042</v>
          </cell>
          <cell r="H21" t="str">
            <v>Prime de fuziune</v>
          </cell>
          <cell r="J21">
            <v>0</v>
          </cell>
          <cell r="K21">
            <v>0</v>
          </cell>
          <cell r="L21">
            <v>0</v>
          </cell>
          <cell r="M21">
            <v>0</v>
          </cell>
          <cell r="N21">
            <v>0</v>
          </cell>
          <cell r="O21">
            <v>0</v>
          </cell>
          <cell r="P21">
            <v>0</v>
          </cell>
        </row>
        <row r="22">
          <cell r="A22" t="str">
            <v>PREMIUM</v>
          </cell>
          <cell r="B22" t="str">
            <v>PREMIUM</v>
          </cell>
          <cell r="E22" t="str">
            <v>PREMIUM</v>
          </cell>
          <cell r="F22">
            <v>1043</v>
          </cell>
          <cell r="G22">
            <v>1043</v>
          </cell>
          <cell r="H22" t="str">
            <v>Prime de aport</v>
          </cell>
          <cell r="J22">
            <v>0</v>
          </cell>
          <cell r="K22">
            <v>0</v>
          </cell>
          <cell r="L22">
            <v>0</v>
          </cell>
          <cell r="M22">
            <v>0</v>
          </cell>
          <cell r="N22">
            <v>0</v>
          </cell>
          <cell r="O22">
            <v>0</v>
          </cell>
          <cell r="P22">
            <v>0</v>
          </cell>
        </row>
        <row r="23">
          <cell r="A23" t="str">
            <v>PREMIUM</v>
          </cell>
          <cell r="B23" t="str">
            <v>PREMIUM</v>
          </cell>
          <cell r="E23" t="str">
            <v>PREMIUM</v>
          </cell>
          <cell r="F23">
            <v>1044</v>
          </cell>
          <cell r="G23">
            <v>1044</v>
          </cell>
          <cell r="H23" t="str">
            <v>Prime de conversie a obligatiunilor in actiuni</v>
          </cell>
          <cell r="J23">
            <v>0</v>
          </cell>
          <cell r="K23">
            <v>0</v>
          </cell>
          <cell r="L23">
            <v>0</v>
          </cell>
          <cell r="M23">
            <v>0</v>
          </cell>
          <cell r="N23">
            <v>0</v>
          </cell>
          <cell r="O23">
            <v>0</v>
          </cell>
          <cell r="P23">
            <v>0</v>
          </cell>
        </row>
        <row r="24">
          <cell r="A24" t="str">
            <v>RES</v>
          </cell>
          <cell r="B24" t="str">
            <v>RES</v>
          </cell>
          <cell r="E24">
            <v>0</v>
          </cell>
          <cell r="F24">
            <v>1051</v>
          </cell>
          <cell r="G24">
            <v>1051</v>
          </cell>
          <cell r="H24" t="str">
            <v>Rezerve din reevaluare - bilant deschidere - ajustare la inflatie</v>
          </cell>
          <cell r="J24">
            <v>0</v>
          </cell>
          <cell r="K24">
            <v>0</v>
          </cell>
          <cell r="L24">
            <v>-45434</v>
          </cell>
          <cell r="M24">
            <v>-45434</v>
          </cell>
          <cell r="N24">
            <v>4717870.3508760929</v>
          </cell>
          <cell r="O24">
            <v>4672436.3508760929</v>
          </cell>
          <cell r="P24">
            <v>133227.47854315236</v>
          </cell>
        </row>
        <row r="25">
          <cell r="A25" t="str">
            <v>RES</v>
          </cell>
          <cell r="B25" t="str">
            <v>RES</v>
          </cell>
          <cell r="E25">
            <v>0</v>
          </cell>
          <cell r="F25">
            <v>1058</v>
          </cell>
          <cell r="G25">
            <v>1058</v>
          </cell>
          <cell r="H25" t="str">
            <v>Rezerve din reevaluare terenuri- HG 983/1998</v>
          </cell>
          <cell r="J25">
            <v>-39116414.68</v>
          </cell>
          <cell r="K25">
            <v>0</v>
          </cell>
          <cell r="L25">
            <v>0</v>
          </cell>
          <cell r="M25">
            <v>-39116414.68</v>
          </cell>
          <cell r="N25">
            <v>32814666.997000001</v>
          </cell>
          <cell r="O25">
            <v>-6301747.6829999983</v>
          </cell>
          <cell r="P25">
            <v>-179684.83488572761</v>
          </cell>
        </row>
        <row r="26">
          <cell r="A26" t="str">
            <v>RES</v>
          </cell>
          <cell r="B26" t="str">
            <v>RES</v>
          </cell>
          <cell r="E26">
            <v>0</v>
          </cell>
          <cell r="F26">
            <v>1061</v>
          </cell>
          <cell r="G26">
            <v>1061</v>
          </cell>
          <cell r="H26" t="str">
            <v xml:space="preserve">Rezerve legale </v>
          </cell>
          <cell r="J26">
            <v>-236640.53400000001</v>
          </cell>
          <cell r="K26">
            <v>0</v>
          </cell>
          <cell r="L26">
            <v>0</v>
          </cell>
          <cell r="M26">
            <v>-236640.53400000001</v>
          </cell>
          <cell r="N26">
            <v>0</v>
          </cell>
          <cell r="O26">
            <v>-236640.53400000001</v>
          </cell>
          <cell r="P26">
            <v>-6747.4480759943854</v>
          </cell>
        </row>
        <row r="27">
          <cell r="A27" t="str">
            <v>RES</v>
          </cell>
          <cell r="B27" t="str">
            <v>RES</v>
          </cell>
          <cell r="E27">
            <v>0</v>
          </cell>
          <cell r="F27">
            <v>1062</v>
          </cell>
          <cell r="G27">
            <v>1062</v>
          </cell>
          <cell r="H27" t="str">
            <v>Rezerve pentru actiuni proprii</v>
          </cell>
          <cell r="J27">
            <v>0</v>
          </cell>
          <cell r="K27">
            <v>0</v>
          </cell>
          <cell r="L27">
            <v>0</v>
          </cell>
          <cell r="M27">
            <v>0</v>
          </cell>
          <cell r="N27">
            <v>0</v>
          </cell>
          <cell r="O27">
            <v>0</v>
          </cell>
          <cell r="P27">
            <v>0</v>
          </cell>
        </row>
        <row r="28">
          <cell r="A28" t="str">
            <v>RES</v>
          </cell>
          <cell r="B28" t="str">
            <v>RES</v>
          </cell>
          <cell r="E28">
            <v>0</v>
          </cell>
          <cell r="F28">
            <v>1063</v>
          </cell>
          <cell r="G28">
            <v>1063</v>
          </cell>
          <cell r="H28" t="str">
            <v>Rezerve statutare sau contractuale</v>
          </cell>
          <cell r="J28">
            <v>0</v>
          </cell>
          <cell r="K28">
            <v>0</v>
          </cell>
          <cell r="L28">
            <v>0</v>
          </cell>
          <cell r="M28">
            <v>0</v>
          </cell>
          <cell r="N28">
            <v>0</v>
          </cell>
          <cell r="O28">
            <v>0</v>
          </cell>
          <cell r="P28">
            <v>0</v>
          </cell>
        </row>
        <row r="29">
          <cell r="A29" t="str">
            <v>RES</v>
          </cell>
          <cell r="B29" t="str">
            <v>RES</v>
          </cell>
          <cell r="E29">
            <v>0</v>
          </cell>
          <cell r="F29">
            <v>1068</v>
          </cell>
          <cell r="G29">
            <v>1068</v>
          </cell>
          <cell r="H29" t="str">
            <v>Alte rezerve</v>
          </cell>
          <cell r="J29">
            <v>-5456374.4179999996</v>
          </cell>
          <cell r="K29">
            <v>0</v>
          </cell>
          <cell r="L29">
            <v>3348482.7069999999</v>
          </cell>
          <cell r="M29">
            <v>-2107891.7109999997</v>
          </cell>
          <cell r="N29">
            <v>-6978.7950000000001</v>
          </cell>
          <cell r="O29">
            <v>-2114870.5059999996</v>
          </cell>
          <cell r="P29">
            <v>-60302.344173576654</v>
          </cell>
        </row>
        <row r="30">
          <cell r="A30" t="str">
            <v>ORES</v>
          </cell>
          <cell r="B30" t="str">
            <v>ORES</v>
          </cell>
          <cell r="E30">
            <v>0</v>
          </cell>
          <cell r="F30">
            <v>1070</v>
          </cell>
          <cell r="G30">
            <v>1070</v>
          </cell>
          <cell r="H30" t="str">
            <v>Rezerve din conversie</v>
          </cell>
          <cell r="J30">
            <v>0</v>
          </cell>
          <cell r="K30">
            <v>0</v>
          </cell>
          <cell r="L30">
            <v>-3348482.7069999999</v>
          </cell>
          <cell r="M30">
            <v>-3348482.7069999999</v>
          </cell>
          <cell r="N30">
            <v>0</v>
          </cell>
          <cell r="O30">
            <v>-3348482.7069999999</v>
          </cell>
          <cell r="P30">
            <v>-95476.936334362821</v>
          </cell>
        </row>
        <row r="31">
          <cell r="A31" t="str">
            <v>RES</v>
          </cell>
          <cell r="B31" t="str">
            <v>RES</v>
          </cell>
          <cell r="E31">
            <v>0</v>
          </cell>
          <cell r="F31">
            <v>1171</v>
          </cell>
          <cell r="G31">
            <v>1171</v>
          </cell>
          <cell r="H31" t="str">
            <v>Rezultatul reportat reprezentand profitul nerepartizat, pierderea nerecuperata</v>
          </cell>
          <cell r="J31">
            <v>-6415.3289999999997</v>
          </cell>
          <cell r="K31">
            <v>0</v>
          </cell>
          <cell r="L31">
            <v>6415.3293440000007</v>
          </cell>
          <cell r="M31">
            <v>3.440000009504729E-4</v>
          </cell>
          <cell r="N31">
            <v>0</v>
          </cell>
          <cell r="O31">
            <v>3.440000009504729E-4</v>
          </cell>
          <cell r="P31">
            <v>9.8086414246991807E-6</v>
          </cell>
        </row>
        <row r="32">
          <cell r="A32" t="str">
            <v>RES</v>
          </cell>
          <cell r="B32" t="str">
            <v>RES</v>
          </cell>
          <cell r="E32">
            <v>0</v>
          </cell>
          <cell r="F32">
            <v>1172</v>
          </cell>
          <cell r="G32">
            <v>1172</v>
          </cell>
          <cell r="H32" t="str">
            <v>Rezultatul reportat provenit din adoptarea pentru prima data a IAS, mai putin a IAS 29</v>
          </cell>
          <cell r="J32">
            <v>541105.11199999996</v>
          </cell>
          <cell r="K32">
            <v>0</v>
          </cell>
          <cell r="L32">
            <v>208484.00336</v>
          </cell>
          <cell r="M32">
            <v>749589.11535999994</v>
          </cell>
          <cell r="N32">
            <v>0</v>
          </cell>
          <cell r="O32">
            <v>749589.11535999994</v>
          </cell>
          <cell r="P32">
            <v>21373.403570083916</v>
          </cell>
        </row>
        <row r="33">
          <cell r="A33" t="str">
            <v>RES</v>
          </cell>
          <cell r="B33" t="str">
            <v>RES</v>
          </cell>
          <cell r="E33">
            <v>0</v>
          </cell>
          <cell r="F33">
            <v>1173</v>
          </cell>
          <cell r="G33">
            <v>1173</v>
          </cell>
          <cell r="H33" t="str">
            <v>Rezultatul reportat provenit din modificarile politicilor contabile</v>
          </cell>
          <cell r="J33">
            <v>0</v>
          </cell>
          <cell r="K33">
            <v>0</v>
          </cell>
          <cell r="L33">
            <v>0</v>
          </cell>
          <cell r="M33">
            <v>0</v>
          </cell>
          <cell r="N33">
            <v>0</v>
          </cell>
          <cell r="O33">
            <v>0</v>
          </cell>
          <cell r="P33">
            <v>0</v>
          </cell>
        </row>
        <row r="34">
          <cell r="A34" t="str">
            <v>RES</v>
          </cell>
          <cell r="B34" t="str">
            <v>RES</v>
          </cell>
          <cell r="E34">
            <v>0</v>
          </cell>
          <cell r="F34">
            <v>1174</v>
          </cell>
          <cell r="G34">
            <v>1174</v>
          </cell>
          <cell r="H34" t="str">
            <v>Rezultatul reportat provenit din corectarea erorilor fundamentale</v>
          </cell>
          <cell r="J34">
            <v>0</v>
          </cell>
          <cell r="K34">
            <v>0</v>
          </cell>
          <cell r="L34">
            <v>0</v>
          </cell>
          <cell r="M34">
            <v>0</v>
          </cell>
          <cell r="N34">
            <v>0</v>
          </cell>
          <cell r="O34">
            <v>0</v>
          </cell>
          <cell r="P34">
            <v>0</v>
          </cell>
        </row>
        <row r="35">
          <cell r="A35" t="str">
            <v>RES</v>
          </cell>
          <cell r="B35" t="str">
            <v>RES</v>
          </cell>
          <cell r="E35">
            <v>0</v>
          </cell>
          <cell r="F35">
            <v>1175</v>
          </cell>
          <cell r="G35">
            <v>1175</v>
          </cell>
          <cell r="H35" t="str">
            <v>Rezultatul reportat reprezentand surplusul realizat din rezerve din reevaluare</v>
          </cell>
          <cell r="J35">
            <v>0</v>
          </cell>
          <cell r="K35">
            <v>0</v>
          </cell>
          <cell r="L35">
            <v>0</v>
          </cell>
          <cell r="M35">
            <v>0</v>
          </cell>
          <cell r="N35">
            <v>0</v>
          </cell>
          <cell r="O35">
            <v>0</v>
          </cell>
          <cell r="P35">
            <v>0</v>
          </cell>
        </row>
        <row r="36">
          <cell r="A36" t="str">
            <v>PROFIT</v>
          </cell>
          <cell r="B36" t="str">
            <v>PROFIT</v>
          </cell>
          <cell r="E36">
            <v>0</v>
          </cell>
          <cell r="F36">
            <v>1210</v>
          </cell>
          <cell r="G36">
            <v>1210</v>
          </cell>
          <cell r="H36" t="str">
            <v xml:space="preserve">Profit si pierdere </v>
          </cell>
          <cell r="J36">
            <v>5085097.5269999998</v>
          </cell>
          <cell r="K36">
            <v>0</v>
          </cell>
          <cell r="L36">
            <v>-247542.61291399994</v>
          </cell>
          <cell r="M36">
            <v>4837554.9140860001</v>
          </cell>
          <cell r="N36">
            <v>-2982377.2297664788</v>
          </cell>
          <cell r="O36">
            <v>1855177.6843195213</v>
          </cell>
          <cell r="P36">
            <v>52897.594867198328</v>
          </cell>
        </row>
        <row r="37">
          <cell r="A37" t="str">
            <v>RES</v>
          </cell>
          <cell r="B37" t="str">
            <v>RES</v>
          </cell>
          <cell r="E37">
            <v>0</v>
          </cell>
          <cell r="F37">
            <v>1290</v>
          </cell>
          <cell r="G37">
            <v>1290</v>
          </cell>
          <cell r="H37" t="str">
            <v>Constituire rezerve legale</v>
          </cell>
          <cell r="J37">
            <v>0</v>
          </cell>
          <cell r="K37">
            <v>0</v>
          </cell>
          <cell r="L37">
            <v>0</v>
          </cell>
          <cell r="M37">
            <v>0</v>
          </cell>
          <cell r="N37">
            <v>0</v>
          </cell>
          <cell r="O37">
            <v>0</v>
          </cell>
          <cell r="P37">
            <v>0</v>
          </cell>
        </row>
        <row r="38">
          <cell r="A38" t="str">
            <v>RES</v>
          </cell>
          <cell r="B38" t="str">
            <v>RES</v>
          </cell>
          <cell r="E38">
            <v>0</v>
          </cell>
          <cell r="F38">
            <v>1310</v>
          </cell>
          <cell r="G38">
            <v>1310</v>
          </cell>
          <cell r="H38" t="str">
            <v>Donatii de mijloace fixe</v>
          </cell>
          <cell r="J38">
            <v>-259775.095</v>
          </cell>
          <cell r="K38">
            <v>0</v>
          </cell>
          <cell r="L38">
            <v>0</v>
          </cell>
          <cell r="M38">
            <v>-259775.095</v>
          </cell>
          <cell r="N38">
            <v>259773.41899999999</v>
          </cell>
          <cell r="O38">
            <v>-1.6760000000067521</v>
          </cell>
          <cell r="P38">
            <v>-4.7788613321047307E-2</v>
          </cell>
        </row>
        <row r="39">
          <cell r="A39" t="str">
            <v>RES</v>
          </cell>
          <cell r="B39" t="str">
            <v>RES</v>
          </cell>
          <cell r="E39">
            <v>0</v>
          </cell>
          <cell r="F39">
            <v>1511</v>
          </cell>
          <cell r="G39">
            <v>1511</v>
          </cell>
          <cell r="H39" t="str">
            <v>Provizioane pentru litigii</v>
          </cell>
          <cell r="J39">
            <v>-469880.28200000001</v>
          </cell>
          <cell r="K39">
            <v>0</v>
          </cell>
          <cell r="L39">
            <v>0</v>
          </cell>
          <cell r="M39">
            <v>-469880.28200000001</v>
          </cell>
          <cell r="N39">
            <v>446022.88900000002</v>
          </cell>
          <cell r="O39">
            <v>-23857.392999999982</v>
          </cell>
          <cell r="P39">
            <v>-680.25759482140029</v>
          </cell>
        </row>
        <row r="40">
          <cell r="A40" t="str">
            <v>RES</v>
          </cell>
          <cell r="B40" t="str">
            <v>RES</v>
          </cell>
          <cell r="E40">
            <v>0</v>
          </cell>
          <cell r="F40">
            <v>1512</v>
          </cell>
          <cell r="G40">
            <v>1512</v>
          </cell>
          <cell r="H40" t="str">
            <v>Provizioane pentru garantii acordate clientilor</v>
          </cell>
          <cell r="J40">
            <v>0</v>
          </cell>
          <cell r="K40">
            <v>0</v>
          </cell>
          <cell r="L40">
            <v>0</v>
          </cell>
          <cell r="M40">
            <v>0</v>
          </cell>
          <cell r="N40">
            <v>0</v>
          </cell>
          <cell r="O40">
            <v>0</v>
          </cell>
          <cell r="P40">
            <v>0</v>
          </cell>
        </row>
        <row r="41">
          <cell r="A41" t="str">
            <v>RES</v>
          </cell>
          <cell r="B41" t="str">
            <v>RES</v>
          </cell>
          <cell r="E41">
            <v>0</v>
          </cell>
          <cell r="F41">
            <v>1513</v>
          </cell>
          <cell r="G41">
            <v>1513</v>
          </cell>
          <cell r="H41" t="str">
            <v>Provizioane pentru dezafectare imobilizari corporale si alte actiuni similare legate de acestea</v>
          </cell>
          <cell r="J41">
            <v>0</v>
          </cell>
          <cell r="K41">
            <v>0</v>
          </cell>
          <cell r="L41">
            <v>0</v>
          </cell>
          <cell r="M41">
            <v>0</v>
          </cell>
          <cell r="N41">
            <v>0</v>
          </cell>
          <cell r="O41">
            <v>0</v>
          </cell>
          <cell r="P41">
            <v>0</v>
          </cell>
        </row>
        <row r="42">
          <cell r="A42" t="str">
            <v>RES</v>
          </cell>
          <cell r="B42" t="str">
            <v>RES</v>
          </cell>
          <cell r="E42">
            <v>0</v>
          </cell>
          <cell r="F42">
            <v>1514</v>
          </cell>
          <cell r="G42">
            <v>1514</v>
          </cell>
          <cell r="H42" t="str">
            <v>Provizioane pentru restructurare</v>
          </cell>
          <cell r="J42">
            <v>0</v>
          </cell>
          <cell r="K42">
            <v>0</v>
          </cell>
          <cell r="L42">
            <v>0</v>
          </cell>
          <cell r="M42">
            <v>0</v>
          </cell>
          <cell r="N42">
            <v>0</v>
          </cell>
          <cell r="O42">
            <v>0</v>
          </cell>
          <cell r="P42">
            <v>0</v>
          </cell>
        </row>
        <row r="43">
          <cell r="A43" t="str">
            <v>RES</v>
          </cell>
          <cell r="B43" t="str">
            <v>RES</v>
          </cell>
          <cell r="E43">
            <v>0</v>
          </cell>
          <cell r="F43">
            <v>1518</v>
          </cell>
          <cell r="G43">
            <v>1518</v>
          </cell>
          <cell r="H43" t="str">
            <v xml:space="preserve">Alte provizioane pentru riscuri si cheltuieli </v>
          </cell>
          <cell r="J43">
            <v>-301821.804</v>
          </cell>
          <cell r="K43">
            <v>0</v>
          </cell>
          <cell r="L43">
            <v>0</v>
          </cell>
          <cell r="M43">
            <v>-301821.804</v>
          </cell>
          <cell r="N43">
            <v>283733.63299999997</v>
          </cell>
          <cell r="O43">
            <v>-18088.171000000031</v>
          </cell>
          <cell r="P43">
            <v>-515.7569269692724</v>
          </cell>
        </row>
        <row r="44">
          <cell r="A44" t="str">
            <v>LTLOANS</v>
          </cell>
          <cell r="B44" t="str">
            <v>LTLOANS</v>
          </cell>
          <cell r="E44" t="str">
            <v>LTLOANS</v>
          </cell>
          <cell r="F44">
            <v>1614</v>
          </cell>
          <cell r="G44">
            <v>1614</v>
          </cell>
          <cell r="H44" t="str">
            <v>Imprumuturi externe din emisiuni de obligatiuni garantate de stat</v>
          </cell>
          <cell r="J44">
            <v>0</v>
          </cell>
          <cell r="K44">
            <v>0</v>
          </cell>
          <cell r="L44">
            <v>0</v>
          </cell>
          <cell r="M44">
            <v>0</v>
          </cell>
          <cell r="N44">
            <v>0</v>
          </cell>
          <cell r="O44">
            <v>0</v>
          </cell>
          <cell r="P44">
            <v>0</v>
          </cell>
        </row>
        <row r="45">
          <cell r="A45" t="str">
            <v>LTLOANS</v>
          </cell>
          <cell r="B45" t="str">
            <v>LTLOANS</v>
          </cell>
          <cell r="E45" t="str">
            <v>LTLOANS</v>
          </cell>
          <cell r="F45">
            <v>1615</v>
          </cell>
          <cell r="G45">
            <v>1615</v>
          </cell>
          <cell r="H45" t="str">
            <v>Imprumuturi externe din emisiuni de obligatiuni garantate de banci</v>
          </cell>
          <cell r="J45">
            <v>0</v>
          </cell>
          <cell r="K45">
            <v>0</v>
          </cell>
          <cell r="L45">
            <v>0</v>
          </cell>
          <cell r="M45">
            <v>0</v>
          </cell>
          <cell r="N45">
            <v>0</v>
          </cell>
          <cell r="O45">
            <v>0</v>
          </cell>
          <cell r="P45">
            <v>0</v>
          </cell>
        </row>
        <row r="46">
          <cell r="A46" t="str">
            <v>LTLOANS</v>
          </cell>
          <cell r="B46" t="str">
            <v>LTLOANS</v>
          </cell>
          <cell r="E46" t="str">
            <v>LTLOANS</v>
          </cell>
          <cell r="F46">
            <v>1617</v>
          </cell>
          <cell r="G46">
            <v>1617</v>
          </cell>
          <cell r="H46" t="str">
            <v>Imprumuturi interne din emisiuni de obligatiuni garantate de stat</v>
          </cell>
          <cell r="J46">
            <v>0</v>
          </cell>
          <cell r="K46">
            <v>0</v>
          </cell>
          <cell r="L46">
            <v>0</v>
          </cell>
          <cell r="M46">
            <v>0</v>
          </cell>
          <cell r="N46">
            <v>0</v>
          </cell>
          <cell r="O46">
            <v>0</v>
          </cell>
          <cell r="P46">
            <v>0</v>
          </cell>
        </row>
        <row r="47">
          <cell r="A47" t="str">
            <v>LTPAY</v>
          </cell>
          <cell r="B47" t="str">
            <v>LTPAY</v>
          </cell>
          <cell r="E47" t="str">
            <v>LTLOANS</v>
          </cell>
          <cell r="F47">
            <v>1618</v>
          </cell>
          <cell r="G47">
            <v>1618</v>
          </cell>
          <cell r="H47" t="str">
            <v>Alte imprumuturi din emisiuni de obligatiuni</v>
          </cell>
          <cell r="J47">
            <v>0</v>
          </cell>
          <cell r="K47">
            <v>0</v>
          </cell>
          <cell r="L47">
            <v>-667487.5</v>
          </cell>
          <cell r="M47">
            <v>-667487.5</v>
          </cell>
          <cell r="N47">
            <v>0</v>
          </cell>
          <cell r="O47">
            <v>-667487.5</v>
          </cell>
          <cell r="P47">
            <v>-19032.399781625332</v>
          </cell>
        </row>
        <row r="48">
          <cell r="A48" t="str">
            <v>LTLOANS</v>
          </cell>
          <cell r="B48" t="str">
            <v>LTLOANS</v>
          </cell>
          <cell r="E48" t="str">
            <v>LTLOANS</v>
          </cell>
          <cell r="F48">
            <v>1621</v>
          </cell>
          <cell r="G48">
            <v>1621</v>
          </cell>
          <cell r="H48" t="str">
            <v>Credite bancare pe termen lung</v>
          </cell>
          <cell r="J48">
            <v>0</v>
          </cell>
          <cell r="K48">
            <v>0</v>
          </cell>
          <cell r="L48">
            <v>0</v>
          </cell>
          <cell r="M48">
            <v>0</v>
          </cell>
          <cell r="N48">
            <v>2127268.46716198</v>
          </cell>
          <cell r="O48">
            <v>2127268.46716198</v>
          </cell>
          <cell r="P48">
            <v>60655.853345376679</v>
          </cell>
        </row>
        <row r="49">
          <cell r="A49" t="str">
            <v>LTLOANS</v>
          </cell>
          <cell r="B49" t="str">
            <v>LTLOANS</v>
          </cell>
          <cell r="E49" t="str">
            <v>LTLOANS</v>
          </cell>
          <cell r="F49">
            <v>1622</v>
          </cell>
          <cell r="G49">
            <v>1622</v>
          </cell>
          <cell r="H49" t="str">
            <v>Credite bancare pe termen lung nerambursate la scadenta</v>
          </cell>
          <cell r="J49">
            <v>0</v>
          </cell>
          <cell r="K49">
            <v>0</v>
          </cell>
          <cell r="L49">
            <v>0</v>
          </cell>
          <cell r="M49">
            <v>0</v>
          </cell>
          <cell r="N49">
            <v>0</v>
          </cell>
          <cell r="O49">
            <v>0</v>
          </cell>
          <cell r="P49">
            <v>0</v>
          </cell>
        </row>
        <row r="50">
          <cell r="A50" t="str">
            <v>LTLOANS</v>
          </cell>
          <cell r="B50" t="str">
            <v>LTLOANS</v>
          </cell>
          <cell r="E50" t="str">
            <v>LTLOANS</v>
          </cell>
          <cell r="F50">
            <v>1623</v>
          </cell>
          <cell r="G50">
            <v>1623</v>
          </cell>
          <cell r="H50" t="str">
            <v xml:space="preserve">Credite externe guvernamentale </v>
          </cell>
          <cell r="J50">
            <v>-1932767.362</v>
          </cell>
          <cell r="K50">
            <v>0</v>
          </cell>
          <cell r="L50">
            <v>0</v>
          </cell>
          <cell r="M50">
            <v>-1932767.362</v>
          </cell>
          <cell r="N50">
            <v>0</v>
          </cell>
          <cell r="O50">
            <v>-1932767.362</v>
          </cell>
          <cell r="P50">
            <v>-55109.947554765247</v>
          </cell>
        </row>
        <row r="51">
          <cell r="A51" t="str">
            <v>LTLOANS</v>
          </cell>
          <cell r="B51" t="str">
            <v>LTLOANS</v>
          </cell>
          <cell r="E51" t="str">
            <v>LTLOANS</v>
          </cell>
          <cell r="F51">
            <v>1624</v>
          </cell>
          <cell r="G51">
            <v>1624</v>
          </cell>
          <cell r="H51" t="str">
            <v xml:space="preserve">Credite externe garantate de stat </v>
          </cell>
          <cell r="J51">
            <v>-5700613.0240000002</v>
          </cell>
          <cell r="K51">
            <v>0</v>
          </cell>
          <cell r="L51">
            <v>0</v>
          </cell>
          <cell r="M51">
            <v>-5700613.0240000002</v>
          </cell>
          <cell r="N51">
            <v>0</v>
          </cell>
          <cell r="O51">
            <v>-5700613.0240000002</v>
          </cell>
          <cell r="P51">
            <v>-162544.38633398846</v>
          </cell>
        </row>
        <row r="52">
          <cell r="A52" t="str">
            <v>LTLOANS</v>
          </cell>
          <cell r="B52" t="str">
            <v>LTLOANS</v>
          </cell>
          <cell r="E52" t="str">
            <v>LTLOANS</v>
          </cell>
          <cell r="F52">
            <v>1625</v>
          </cell>
          <cell r="G52">
            <v>1625</v>
          </cell>
          <cell r="H52" t="str">
            <v xml:space="preserve">Credite externe garantate de banci </v>
          </cell>
          <cell r="J52">
            <v>-2160305.102</v>
          </cell>
          <cell r="K52">
            <v>0</v>
          </cell>
          <cell r="L52">
            <v>0</v>
          </cell>
          <cell r="M52">
            <v>-2160305.102</v>
          </cell>
          <cell r="N52">
            <v>0</v>
          </cell>
          <cell r="O52">
            <v>-2160305.102</v>
          </cell>
          <cell r="P52">
            <v>-61597.843182904384</v>
          </cell>
        </row>
        <row r="53">
          <cell r="A53" t="str">
            <v>LTLOANS</v>
          </cell>
          <cell r="B53" t="str">
            <v>LTLOANS</v>
          </cell>
          <cell r="E53" t="str">
            <v>LTLOANS</v>
          </cell>
          <cell r="F53">
            <v>1626</v>
          </cell>
          <cell r="G53">
            <v>1626</v>
          </cell>
          <cell r="H53" t="str">
            <v>Credite de la trezoreria statului</v>
          </cell>
          <cell r="J53">
            <v>0</v>
          </cell>
          <cell r="K53">
            <v>0</v>
          </cell>
          <cell r="L53">
            <v>0</v>
          </cell>
          <cell r="M53">
            <v>0</v>
          </cell>
          <cell r="N53">
            <v>0</v>
          </cell>
          <cell r="O53">
            <v>0</v>
          </cell>
          <cell r="P53">
            <v>0</v>
          </cell>
        </row>
        <row r="54">
          <cell r="A54" t="str">
            <v>LTLOANS</v>
          </cell>
          <cell r="B54" t="str">
            <v>LTLOANS</v>
          </cell>
          <cell r="E54" t="str">
            <v>LTLOANS</v>
          </cell>
          <cell r="F54">
            <v>1627</v>
          </cell>
          <cell r="G54">
            <v>1627</v>
          </cell>
          <cell r="H54" t="str">
            <v>Credite bancare interne garantate de stat</v>
          </cell>
          <cell r="J54">
            <v>0</v>
          </cell>
          <cell r="K54">
            <v>0</v>
          </cell>
          <cell r="L54">
            <v>0</v>
          </cell>
          <cell r="M54">
            <v>0</v>
          </cell>
          <cell r="N54">
            <v>0</v>
          </cell>
          <cell r="O54">
            <v>0</v>
          </cell>
          <cell r="P54">
            <v>0</v>
          </cell>
        </row>
        <row r="55">
          <cell r="A55" t="str">
            <v>LTLOANS</v>
          </cell>
          <cell r="B55" t="str">
            <v>LTLOANS</v>
          </cell>
          <cell r="E55" t="str">
            <v>LTLOANS</v>
          </cell>
          <cell r="F55">
            <v>1661</v>
          </cell>
          <cell r="G55">
            <v>1661</v>
          </cell>
          <cell r="H55" t="str">
            <v>Datorii catre societatile din cadrul grupului</v>
          </cell>
          <cell r="J55">
            <v>0</v>
          </cell>
          <cell r="K55">
            <v>0</v>
          </cell>
          <cell r="L55">
            <v>0</v>
          </cell>
          <cell r="M55">
            <v>0</v>
          </cell>
          <cell r="N55">
            <v>0</v>
          </cell>
          <cell r="O55">
            <v>0</v>
          </cell>
          <cell r="P55">
            <v>0</v>
          </cell>
        </row>
        <row r="56">
          <cell r="A56" t="str">
            <v>LTLOANS</v>
          </cell>
          <cell r="B56" t="str">
            <v>LTLOANS</v>
          </cell>
          <cell r="E56" t="str">
            <v>LTLOANS</v>
          </cell>
          <cell r="F56">
            <v>1662</v>
          </cell>
          <cell r="G56">
            <v>1662</v>
          </cell>
          <cell r="H56" t="str">
            <v>Datorii catre societatile care detin interese de participare</v>
          </cell>
          <cell r="J56">
            <v>0</v>
          </cell>
          <cell r="K56">
            <v>0</v>
          </cell>
          <cell r="L56">
            <v>0</v>
          </cell>
          <cell r="M56">
            <v>0</v>
          </cell>
          <cell r="N56">
            <v>0</v>
          </cell>
          <cell r="O56">
            <v>0</v>
          </cell>
          <cell r="P56">
            <v>0</v>
          </cell>
        </row>
        <row r="57">
          <cell r="A57" t="str">
            <v>STLOANS</v>
          </cell>
          <cell r="B57" t="str">
            <v>STLOANS</v>
          </cell>
          <cell r="E57" t="str">
            <v>STLOANS</v>
          </cell>
          <cell r="F57">
            <v>1699</v>
          </cell>
          <cell r="G57">
            <v>1699</v>
          </cell>
          <cell r="H57" t="str">
            <v>Current portion of long term loans</v>
          </cell>
          <cell r="J57">
            <v>0</v>
          </cell>
          <cell r="K57">
            <v>0</v>
          </cell>
          <cell r="L57">
            <v>0</v>
          </cell>
          <cell r="M57">
            <v>0</v>
          </cell>
          <cell r="N57">
            <v>-2127268.46716198</v>
          </cell>
          <cell r="O57">
            <v>-2127268.46716198</v>
          </cell>
          <cell r="P57">
            <v>-60655.853345376679</v>
          </cell>
        </row>
        <row r="58">
          <cell r="A58" t="str">
            <v>PROVISIONS</v>
          </cell>
          <cell r="B58" t="str">
            <v>PROVISIONS</v>
          </cell>
          <cell r="E58" t="str">
            <v>PROVISIONS</v>
          </cell>
          <cell r="F58">
            <v>1670</v>
          </cell>
          <cell r="G58">
            <v>1670</v>
          </cell>
          <cell r="H58" t="str">
            <v xml:space="preserve">Imprumuturi din concesiuni </v>
          </cell>
          <cell r="J58">
            <v>-40582.048000000003</v>
          </cell>
          <cell r="K58">
            <v>0</v>
          </cell>
          <cell r="L58">
            <v>0</v>
          </cell>
          <cell r="M58">
            <v>-40582.048000000003</v>
          </cell>
          <cell r="N58">
            <v>0</v>
          </cell>
          <cell r="O58">
            <v>-40582.048000000003</v>
          </cell>
          <cell r="P58">
            <v>-1157.1359186398379</v>
          </cell>
        </row>
        <row r="59">
          <cell r="A59" t="str">
            <v>PROVISIONS</v>
          </cell>
          <cell r="B59" t="str">
            <v>PROVISIONS</v>
          </cell>
          <cell r="E59" t="str">
            <v>PROVISIONS</v>
          </cell>
          <cell r="F59">
            <v>1672</v>
          </cell>
          <cell r="G59">
            <v>1672</v>
          </cell>
          <cell r="J59">
            <v>0</v>
          </cell>
          <cell r="K59">
            <v>0</v>
          </cell>
          <cell r="L59">
            <v>0</v>
          </cell>
          <cell r="M59">
            <v>0</v>
          </cell>
          <cell r="N59">
            <v>0</v>
          </cell>
          <cell r="O59">
            <v>0</v>
          </cell>
          <cell r="P59">
            <v>0</v>
          </cell>
        </row>
        <row r="60">
          <cell r="A60" t="str">
            <v>CRE</v>
          </cell>
          <cell r="B60" t="str">
            <v>CRE</v>
          </cell>
          <cell r="F60">
            <v>1673</v>
          </cell>
          <cell r="G60">
            <v>1673</v>
          </cell>
          <cell r="H60" t="str">
            <v>Provizion pentru concedii ne-efectuate</v>
          </cell>
          <cell r="J60">
            <v>0</v>
          </cell>
          <cell r="K60">
            <v>0</v>
          </cell>
          <cell r="L60">
            <v>0</v>
          </cell>
          <cell r="M60">
            <v>0</v>
          </cell>
          <cell r="N60">
            <v>-6207.4449999999997</v>
          </cell>
          <cell r="O60">
            <v>-6207.4449999999997</v>
          </cell>
          <cell r="P60">
            <v>-176.99593604741847</v>
          </cell>
        </row>
        <row r="61">
          <cell r="A61" t="str">
            <v>CRE</v>
          </cell>
          <cell r="B61" t="str">
            <v>CRE</v>
          </cell>
          <cell r="F61">
            <v>1674</v>
          </cell>
          <cell r="G61">
            <v>1674</v>
          </cell>
          <cell r="H61" t="str">
            <v>Provizion pentru reduceri acordate</v>
          </cell>
          <cell r="J61">
            <v>0</v>
          </cell>
          <cell r="K61">
            <v>0</v>
          </cell>
          <cell r="L61">
            <v>0</v>
          </cell>
          <cell r="M61">
            <v>0</v>
          </cell>
          <cell r="N61">
            <v>-17556.518</v>
          </cell>
          <cell r="O61">
            <v>-17556.518</v>
          </cell>
          <cell r="P61">
            <v>-500.59764317579163</v>
          </cell>
        </row>
        <row r="62">
          <cell r="A62" t="str">
            <v>CRE</v>
          </cell>
          <cell r="B62" t="str">
            <v>CRE</v>
          </cell>
          <cell r="F62">
            <v>1675</v>
          </cell>
          <cell r="G62">
            <v>1675</v>
          </cell>
          <cell r="H62" t="str">
            <v>Provizion pentru comision SSSB</v>
          </cell>
          <cell r="J62">
            <v>0</v>
          </cell>
          <cell r="K62">
            <v>0</v>
          </cell>
          <cell r="L62">
            <v>0</v>
          </cell>
          <cell r="M62">
            <v>0</v>
          </cell>
          <cell r="N62">
            <v>-73151.438999999998</v>
          </cell>
          <cell r="O62">
            <v>-73151.438999999998</v>
          </cell>
          <cell r="P62">
            <v>-2085.8030025269072</v>
          </cell>
        </row>
        <row r="63">
          <cell r="A63" t="str">
            <v>LTLOANS</v>
          </cell>
          <cell r="B63" t="str">
            <v>LTLOANS</v>
          </cell>
          <cell r="E63" t="str">
            <v>LTLOANS</v>
          </cell>
          <cell r="F63">
            <v>1681</v>
          </cell>
          <cell r="G63">
            <v>1681</v>
          </cell>
          <cell r="H63" t="str">
            <v>Dobanzi aferente imprumuturilor din emisiunea de obligatiuni</v>
          </cell>
          <cell r="J63">
            <v>0</v>
          </cell>
          <cell r="K63">
            <v>0</v>
          </cell>
          <cell r="L63">
            <v>0</v>
          </cell>
          <cell r="M63">
            <v>0</v>
          </cell>
          <cell r="N63">
            <v>0</v>
          </cell>
          <cell r="O63">
            <v>0</v>
          </cell>
          <cell r="P63">
            <v>0</v>
          </cell>
        </row>
        <row r="64">
          <cell r="A64" t="str">
            <v>CRE</v>
          </cell>
          <cell r="B64" t="str">
            <v>CRE</v>
          </cell>
          <cell r="E64" t="str">
            <v>OTHPAYACC</v>
          </cell>
          <cell r="F64">
            <v>1682</v>
          </cell>
          <cell r="G64">
            <v>1682</v>
          </cell>
          <cell r="H64" t="str">
            <v xml:space="preserve">Dobanzi aferente creditelor bancare pe termen  lung </v>
          </cell>
          <cell r="J64">
            <v>-67171.035000000003</v>
          </cell>
          <cell r="K64">
            <v>0</v>
          </cell>
          <cell r="L64">
            <v>0</v>
          </cell>
          <cell r="M64">
            <v>-67171.035000000003</v>
          </cell>
          <cell r="N64">
            <v>0</v>
          </cell>
          <cell r="O64">
            <v>-67171.035000000003</v>
          </cell>
          <cell r="P64">
            <v>-1915.2807983153953</v>
          </cell>
        </row>
        <row r="65">
          <cell r="A65" t="str">
            <v>CRE</v>
          </cell>
          <cell r="B65" t="str">
            <v>CRE</v>
          </cell>
          <cell r="E65" t="str">
            <v>OTHPAYACC</v>
          </cell>
          <cell r="F65">
            <v>1685</v>
          </cell>
          <cell r="G65">
            <v>1685</v>
          </cell>
          <cell r="H65" t="str">
            <v xml:space="preserve">Dobanzi aferente datoriilor legate de participatii  </v>
          </cell>
          <cell r="J65">
            <v>-3691.078</v>
          </cell>
          <cell r="K65">
            <v>0</v>
          </cell>
          <cell r="L65">
            <v>0</v>
          </cell>
          <cell r="M65">
            <v>-3691.078</v>
          </cell>
          <cell r="N65">
            <v>0</v>
          </cell>
          <cell r="O65">
            <v>-3691.078</v>
          </cell>
          <cell r="P65">
            <v>-105.24552462954297</v>
          </cell>
        </row>
        <row r="66">
          <cell r="A66" t="str">
            <v>CRE</v>
          </cell>
          <cell r="B66" t="str">
            <v>CRE</v>
          </cell>
          <cell r="E66" t="str">
            <v>OTHPAYACC</v>
          </cell>
          <cell r="F66">
            <v>1686</v>
          </cell>
          <cell r="G66">
            <v>1686</v>
          </cell>
          <cell r="H66" t="str">
            <v>Dobanzi aferente datoriilor catre societatile care detin interese de participare</v>
          </cell>
          <cell r="J66">
            <v>0</v>
          </cell>
          <cell r="K66">
            <v>0</v>
          </cell>
          <cell r="L66">
            <v>0</v>
          </cell>
          <cell r="M66">
            <v>0</v>
          </cell>
          <cell r="N66">
            <v>0</v>
          </cell>
          <cell r="O66">
            <v>0</v>
          </cell>
          <cell r="P66">
            <v>0</v>
          </cell>
        </row>
        <row r="67">
          <cell r="A67" t="str">
            <v>CRE</v>
          </cell>
          <cell r="B67" t="str">
            <v>CRE</v>
          </cell>
          <cell r="E67" t="str">
            <v>OTHPAYACC</v>
          </cell>
          <cell r="F67">
            <v>1687</v>
          </cell>
          <cell r="G67">
            <v>1687</v>
          </cell>
          <cell r="H67" t="str">
            <v xml:space="preserve">Dobanzi aferente imprumuturilor din concesiuni </v>
          </cell>
          <cell r="J67">
            <v>0</v>
          </cell>
          <cell r="K67">
            <v>0</v>
          </cell>
          <cell r="L67">
            <v>0</v>
          </cell>
          <cell r="M67">
            <v>0</v>
          </cell>
          <cell r="N67">
            <v>0</v>
          </cell>
          <cell r="O67">
            <v>0</v>
          </cell>
          <cell r="P67">
            <v>0</v>
          </cell>
        </row>
        <row r="68">
          <cell r="A68" t="str">
            <v>CRE</v>
          </cell>
          <cell r="B68" t="str">
            <v>CRE</v>
          </cell>
          <cell r="F68">
            <v>1688</v>
          </cell>
          <cell r="G68">
            <v>1688</v>
          </cell>
          <cell r="H68" t="str">
            <v>Dobanzi aferente creditelor furnizor - preliminari</v>
          </cell>
          <cell r="J68">
            <v>0</v>
          </cell>
          <cell r="K68">
            <v>0</v>
          </cell>
          <cell r="L68">
            <v>0</v>
          </cell>
          <cell r="M68">
            <v>0</v>
          </cell>
          <cell r="N68">
            <v>-201798.772</v>
          </cell>
          <cell r="O68">
            <v>-201798.772</v>
          </cell>
          <cell r="P68">
            <v>-5753.9877587895808</v>
          </cell>
        </row>
        <row r="69">
          <cell r="A69" t="str">
            <v>PROV</v>
          </cell>
          <cell r="B69" t="str">
            <v>PROV</v>
          </cell>
          <cell r="E69" t="str">
            <v>OTHPAYACC</v>
          </cell>
          <cell r="F69">
            <v>1690</v>
          </cell>
          <cell r="G69">
            <v>1690</v>
          </cell>
          <cell r="H69" t="str">
            <v>Provisions for risks and charges - reporting account</v>
          </cell>
          <cell r="J69">
            <v>0</v>
          </cell>
          <cell r="K69">
            <v>0</v>
          </cell>
          <cell r="L69">
            <v>-444000</v>
          </cell>
          <cell r="M69">
            <v>-444000</v>
          </cell>
          <cell r="N69">
            <v>0</v>
          </cell>
          <cell r="O69">
            <v>-444000</v>
          </cell>
          <cell r="P69">
            <v>-12659.990641085635</v>
          </cell>
        </row>
        <row r="70">
          <cell r="A70" t="str">
            <v>STPAY</v>
          </cell>
          <cell r="B70" t="str">
            <v>STPAY</v>
          </cell>
          <cell r="E70" t="str">
            <v>STVFROL</v>
          </cell>
          <cell r="F70">
            <v>1790</v>
          </cell>
          <cell r="G70">
            <v>1790</v>
          </cell>
          <cell r="H70" t="str">
            <v>Vendor financing ROL short term portion</v>
          </cell>
          <cell r="J70">
            <v>0</v>
          </cell>
          <cell r="K70">
            <v>0</v>
          </cell>
          <cell r="L70">
            <v>0</v>
          </cell>
          <cell r="M70">
            <v>0</v>
          </cell>
          <cell r="N70">
            <v>0</v>
          </cell>
          <cell r="O70">
            <v>0</v>
          </cell>
          <cell r="P70">
            <v>0</v>
          </cell>
        </row>
        <row r="71">
          <cell r="A71" t="str">
            <v>STPAY</v>
          </cell>
          <cell r="B71" t="str">
            <v>STPAY</v>
          </cell>
          <cell r="E71" t="str">
            <v>STVFHC</v>
          </cell>
          <cell r="F71">
            <v>1799</v>
          </cell>
          <cell r="G71">
            <v>1799</v>
          </cell>
          <cell r="H71" t="str">
            <v>Vendor financing HC short term portion</v>
          </cell>
          <cell r="J71">
            <v>0</v>
          </cell>
          <cell r="K71">
            <v>0</v>
          </cell>
          <cell r="L71">
            <v>0</v>
          </cell>
          <cell r="M71">
            <v>0</v>
          </cell>
          <cell r="N71">
            <v>0</v>
          </cell>
          <cell r="O71">
            <v>0</v>
          </cell>
          <cell r="P71">
            <v>0</v>
          </cell>
        </row>
        <row r="72">
          <cell r="A72" t="str">
            <v>LTPAY</v>
          </cell>
          <cell r="B72" t="str">
            <v>LTPAY</v>
          </cell>
          <cell r="E72" t="str">
            <v>LTVFROL</v>
          </cell>
          <cell r="F72">
            <v>1890</v>
          </cell>
          <cell r="G72">
            <v>1890</v>
          </cell>
          <cell r="H72" t="str">
            <v>Vendor financing ROL long term portion</v>
          </cell>
          <cell r="J72">
            <v>0</v>
          </cell>
          <cell r="K72">
            <v>0</v>
          </cell>
          <cell r="L72">
            <v>0</v>
          </cell>
          <cell r="M72">
            <v>0</v>
          </cell>
          <cell r="N72">
            <v>0</v>
          </cell>
          <cell r="O72">
            <v>0</v>
          </cell>
          <cell r="P72">
            <v>0</v>
          </cell>
        </row>
        <row r="73">
          <cell r="A73" t="str">
            <v>LTPAY</v>
          </cell>
          <cell r="B73" t="str">
            <v>LTPAY</v>
          </cell>
          <cell r="E73" t="str">
            <v>LTVFHC</v>
          </cell>
          <cell r="F73">
            <v>1899</v>
          </cell>
          <cell r="G73">
            <v>1899</v>
          </cell>
          <cell r="H73" t="str">
            <v>Vendor financing HC long term portion</v>
          </cell>
          <cell r="J73">
            <v>0</v>
          </cell>
          <cell r="K73">
            <v>0</v>
          </cell>
          <cell r="L73">
            <v>0</v>
          </cell>
          <cell r="M73">
            <v>0</v>
          </cell>
          <cell r="N73">
            <v>0</v>
          </cell>
          <cell r="O73">
            <v>0</v>
          </cell>
          <cell r="P73">
            <v>0</v>
          </cell>
        </row>
        <row r="74">
          <cell r="A74" t="str">
            <v>INTANGIBLE</v>
          </cell>
          <cell r="B74" t="str">
            <v>INTANGIBLE</v>
          </cell>
          <cell r="E74" t="str">
            <v>IGR2</v>
          </cell>
          <cell r="F74">
            <v>2010</v>
          </cell>
          <cell r="G74">
            <v>2010</v>
          </cell>
          <cell r="H74" t="str">
            <v>Cheltuieli de constituire</v>
          </cell>
          <cell r="J74">
            <v>0</v>
          </cell>
          <cell r="K74">
            <v>0</v>
          </cell>
          <cell r="L74">
            <v>0</v>
          </cell>
          <cell r="M74">
            <v>0</v>
          </cell>
          <cell r="N74">
            <v>0</v>
          </cell>
          <cell r="O74">
            <v>0</v>
          </cell>
          <cell r="P74">
            <v>0</v>
          </cell>
        </row>
        <row r="75">
          <cell r="A75" t="str">
            <v>INTANGIBLE</v>
          </cell>
          <cell r="B75" t="str">
            <v>INTANGIBLE</v>
          </cell>
          <cell r="E75" t="str">
            <v>IGR2</v>
          </cell>
          <cell r="F75">
            <v>2030</v>
          </cell>
          <cell r="G75">
            <v>2030</v>
          </cell>
          <cell r="H75" t="str">
            <v>Cheltuieli de cercetare - dezvoltare</v>
          </cell>
          <cell r="J75">
            <v>0</v>
          </cell>
          <cell r="K75">
            <v>0</v>
          </cell>
          <cell r="L75">
            <v>0</v>
          </cell>
          <cell r="M75">
            <v>0</v>
          </cell>
          <cell r="N75">
            <v>0</v>
          </cell>
          <cell r="O75">
            <v>0</v>
          </cell>
          <cell r="P75">
            <v>0</v>
          </cell>
        </row>
        <row r="76">
          <cell r="A76" t="str">
            <v>INTANGIBLE</v>
          </cell>
          <cell r="B76" t="str">
            <v>INTANGIBLE</v>
          </cell>
          <cell r="E76" t="str">
            <v>IGR1</v>
          </cell>
          <cell r="F76">
            <v>2051</v>
          </cell>
          <cell r="G76">
            <v>2051</v>
          </cell>
          <cell r="H76" t="str">
            <v>Concesiuni , brevete si alte drepturi  si valori similare - Achizitionate</v>
          </cell>
          <cell r="J76">
            <v>60493.762000000002</v>
          </cell>
          <cell r="K76">
            <v>0</v>
          </cell>
          <cell r="L76">
            <v>0</v>
          </cell>
          <cell r="M76">
            <v>60493.762000000002</v>
          </cell>
          <cell r="N76">
            <v>0</v>
          </cell>
          <cell r="O76">
            <v>60493.762000000002</v>
          </cell>
          <cell r="P76">
            <v>1724.8884251442832</v>
          </cell>
        </row>
        <row r="77">
          <cell r="A77" t="str">
            <v>INTANGIBLE</v>
          </cell>
          <cell r="B77" t="str">
            <v>INTANGIBLE</v>
          </cell>
          <cell r="E77" t="str">
            <v>IGR1</v>
          </cell>
          <cell r="F77">
            <v>2052</v>
          </cell>
          <cell r="G77">
            <v>2052</v>
          </cell>
          <cell r="H77" t="str">
            <v>Brevete, licente si alte drepturi  si valori similare obtinute cu resurse proprii</v>
          </cell>
          <cell r="J77">
            <v>9674.6849999999995</v>
          </cell>
          <cell r="K77">
            <v>0</v>
          </cell>
          <cell r="L77">
            <v>0</v>
          </cell>
          <cell r="M77">
            <v>9674.6849999999995</v>
          </cell>
          <cell r="N77">
            <v>0</v>
          </cell>
          <cell r="O77">
            <v>9674.6849999999995</v>
          </cell>
          <cell r="P77">
            <v>275.85905755732335</v>
          </cell>
        </row>
        <row r="78">
          <cell r="A78" t="str">
            <v>INTANGIBLE</v>
          </cell>
          <cell r="B78" t="str">
            <v>INTANGIBLE</v>
          </cell>
          <cell r="E78" t="str">
            <v>IGR2</v>
          </cell>
          <cell r="F78">
            <v>2071</v>
          </cell>
          <cell r="G78">
            <v>2071</v>
          </cell>
          <cell r="H78" t="str">
            <v>Fond comercial</v>
          </cell>
          <cell r="J78">
            <v>0</v>
          </cell>
          <cell r="K78">
            <v>0</v>
          </cell>
          <cell r="L78">
            <v>0</v>
          </cell>
          <cell r="M78">
            <v>0</v>
          </cell>
          <cell r="N78">
            <v>0</v>
          </cell>
          <cell r="O78">
            <v>0</v>
          </cell>
          <cell r="P78">
            <v>0</v>
          </cell>
        </row>
        <row r="79">
          <cell r="A79" t="str">
            <v>INTANGIBLE</v>
          </cell>
          <cell r="B79" t="str">
            <v>INTANGIBLE</v>
          </cell>
          <cell r="E79" t="str">
            <v>IGR2</v>
          </cell>
          <cell r="F79">
            <v>2075</v>
          </cell>
          <cell r="G79">
            <v>2075</v>
          </cell>
          <cell r="H79" t="str">
            <v>Fond comercial negativ</v>
          </cell>
          <cell r="J79">
            <v>0</v>
          </cell>
          <cell r="K79">
            <v>0</v>
          </cell>
          <cell r="L79">
            <v>0</v>
          </cell>
          <cell r="M79">
            <v>0</v>
          </cell>
          <cell r="N79">
            <v>0</v>
          </cell>
          <cell r="O79">
            <v>0</v>
          </cell>
          <cell r="P79">
            <v>0</v>
          </cell>
        </row>
        <row r="80">
          <cell r="A80" t="str">
            <v>INTANGIBLE</v>
          </cell>
          <cell r="B80" t="str">
            <v>INTANGIBLE</v>
          </cell>
          <cell r="E80" t="str">
            <v>IGR2</v>
          </cell>
          <cell r="F80">
            <v>2080</v>
          </cell>
          <cell r="G80">
            <v>2080</v>
          </cell>
          <cell r="H80" t="str">
            <v>Programe informatice</v>
          </cell>
          <cell r="J80">
            <v>231032.905</v>
          </cell>
          <cell r="K80">
            <v>0</v>
          </cell>
          <cell r="L80">
            <v>0</v>
          </cell>
          <cell r="M80">
            <v>231032.905</v>
          </cell>
          <cell r="N80">
            <v>0</v>
          </cell>
          <cell r="O80">
            <v>231032.905</v>
          </cell>
          <cell r="P80">
            <v>6587.5549889252843</v>
          </cell>
        </row>
        <row r="81">
          <cell r="A81" t="str">
            <v>PPE</v>
          </cell>
          <cell r="B81" t="str">
            <v>PPE</v>
          </cell>
          <cell r="E81" t="str">
            <v>GR1</v>
          </cell>
          <cell r="F81">
            <v>2111</v>
          </cell>
          <cell r="G81">
            <v>2111</v>
          </cell>
          <cell r="H81" t="str">
            <v>Terenuri</v>
          </cell>
          <cell r="J81">
            <v>74878.231</v>
          </cell>
          <cell r="K81">
            <v>0</v>
          </cell>
          <cell r="L81">
            <v>0</v>
          </cell>
          <cell r="M81">
            <v>74878.231</v>
          </cell>
          <cell r="N81">
            <v>0</v>
          </cell>
          <cell r="O81">
            <v>74878.231</v>
          </cell>
          <cell r="P81">
            <v>2135.0398731555142</v>
          </cell>
        </row>
        <row r="82">
          <cell r="A82" t="str">
            <v>PPE</v>
          </cell>
          <cell r="B82" t="str">
            <v>PPE</v>
          </cell>
          <cell r="E82" t="str">
            <v>GR1</v>
          </cell>
          <cell r="F82">
            <v>2112</v>
          </cell>
          <cell r="G82">
            <v>2112</v>
          </cell>
          <cell r="H82" t="str">
            <v>Amenajari de terenuri</v>
          </cell>
          <cell r="J82">
            <v>0</v>
          </cell>
          <cell r="K82">
            <v>0</v>
          </cell>
          <cell r="L82">
            <v>0</v>
          </cell>
          <cell r="M82">
            <v>0</v>
          </cell>
          <cell r="N82">
            <v>0</v>
          </cell>
          <cell r="O82">
            <v>0</v>
          </cell>
          <cell r="P82">
            <v>0</v>
          </cell>
        </row>
        <row r="83">
          <cell r="A83" t="str">
            <v>PPE</v>
          </cell>
          <cell r="B83" t="str">
            <v>PPE</v>
          </cell>
          <cell r="E83" t="str">
            <v>GR1</v>
          </cell>
          <cell r="F83">
            <v>2120</v>
          </cell>
          <cell r="G83">
            <v>2120</v>
          </cell>
          <cell r="H83" t="str">
            <v xml:space="preserve">Constructii achizitionate din alte surse </v>
          </cell>
          <cell r="J83">
            <v>56231692.623000003</v>
          </cell>
          <cell r="K83">
            <v>0</v>
          </cell>
          <cell r="L83">
            <v>0</v>
          </cell>
          <cell r="M83">
            <v>56231692.623000003</v>
          </cell>
          <cell r="N83">
            <v>28490939.003000002</v>
          </cell>
          <cell r="O83">
            <v>84722631.626000002</v>
          </cell>
          <cell r="P83">
            <v>2415738.1159308688</v>
          </cell>
        </row>
        <row r="84">
          <cell r="A84" t="str">
            <v>PPE</v>
          </cell>
          <cell r="B84" t="str">
            <v>PPE</v>
          </cell>
          <cell r="E84" t="str">
            <v>GR2</v>
          </cell>
          <cell r="F84">
            <v>2131</v>
          </cell>
          <cell r="G84">
            <v>2131</v>
          </cell>
          <cell r="H84" t="str">
            <v>Masini , utilaje si instalatii de lucru achizitionate din alte surse</v>
          </cell>
          <cell r="J84">
            <v>40995927.973999999</v>
          </cell>
          <cell r="K84">
            <v>0</v>
          </cell>
          <cell r="L84">
            <v>0</v>
          </cell>
          <cell r="M84">
            <v>40995927.973999999</v>
          </cell>
          <cell r="N84">
            <v>11578</v>
          </cell>
          <cell r="O84">
            <v>41007505.973999999</v>
          </cell>
          <cell r="P84">
            <v>1169267.211362845</v>
          </cell>
        </row>
        <row r="85">
          <cell r="A85" t="str">
            <v>PPE</v>
          </cell>
          <cell r="B85" t="str">
            <v>PPE</v>
          </cell>
          <cell r="E85" t="str">
            <v>GR2</v>
          </cell>
          <cell r="F85">
            <v>2132</v>
          </cell>
          <cell r="G85">
            <v>2132</v>
          </cell>
          <cell r="H85" t="str">
            <v>Aparate si instalatii de masurare, control si reglare achizitionate din alte surse</v>
          </cell>
          <cell r="J85">
            <v>1525816.696</v>
          </cell>
          <cell r="K85">
            <v>0</v>
          </cell>
          <cell r="L85">
            <v>0</v>
          </cell>
          <cell r="M85">
            <v>1525816.696</v>
          </cell>
          <cell r="N85">
            <v>11578</v>
          </cell>
          <cell r="O85">
            <v>1537394.696</v>
          </cell>
          <cell r="P85">
            <v>43836.492033816874</v>
          </cell>
        </row>
        <row r="86">
          <cell r="A86" t="str">
            <v>PPE</v>
          </cell>
          <cell r="B86" t="str">
            <v>PPE</v>
          </cell>
          <cell r="E86" t="str">
            <v>GR2</v>
          </cell>
          <cell r="F86">
            <v>2133</v>
          </cell>
          <cell r="G86">
            <v>2133</v>
          </cell>
          <cell r="H86" t="str">
            <v>Mijloace de transport achizitionate din alte surse</v>
          </cell>
          <cell r="J86">
            <v>866285.40099999995</v>
          </cell>
          <cell r="K86">
            <v>0</v>
          </cell>
          <cell r="L86">
            <v>0</v>
          </cell>
          <cell r="M86">
            <v>866285.40099999995</v>
          </cell>
          <cell r="N86">
            <v>0</v>
          </cell>
          <cell r="O86">
            <v>866285.40099999995</v>
          </cell>
          <cell r="P86">
            <v>24700.822227858367</v>
          </cell>
        </row>
        <row r="87">
          <cell r="A87" t="str">
            <v>PPE</v>
          </cell>
          <cell r="B87" t="str">
            <v>PPE</v>
          </cell>
          <cell r="E87" t="str">
            <v>GR4</v>
          </cell>
          <cell r="F87">
            <v>2140</v>
          </cell>
          <cell r="G87">
            <v>2140</v>
          </cell>
          <cell r="H87" t="str">
            <v xml:space="preserve">Mobilier,aparatura birotica achizitionate din alte surse </v>
          </cell>
          <cell r="J87">
            <v>358212.592</v>
          </cell>
          <cell r="K87">
            <v>0</v>
          </cell>
          <cell r="L87">
            <v>0</v>
          </cell>
          <cell r="M87">
            <v>358212.592</v>
          </cell>
          <cell r="N87">
            <v>0</v>
          </cell>
          <cell r="O87">
            <v>358212.592</v>
          </cell>
          <cell r="P87">
            <v>10213.892032069878</v>
          </cell>
        </row>
        <row r="88">
          <cell r="A88" t="str">
            <v>AICC</v>
          </cell>
          <cell r="B88" t="str">
            <v>AICC</v>
          </cell>
          <cell r="E88" t="str">
            <v>AICC</v>
          </cell>
          <cell r="F88">
            <v>2311</v>
          </cell>
          <cell r="G88">
            <v>2311</v>
          </cell>
          <cell r="H88" t="str">
            <v>Imobilizari in curs - amenajari de terenuri si constructii</v>
          </cell>
          <cell r="J88">
            <v>6656753.4780000001</v>
          </cell>
          <cell r="K88">
            <v>0</v>
          </cell>
          <cell r="L88">
            <v>0</v>
          </cell>
          <cell r="M88">
            <v>6656753.4780000001</v>
          </cell>
          <cell r="N88">
            <v>1924665.4573735686</v>
          </cell>
          <cell r="O88">
            <v>8581418.9353735689</v>
          </cell>
          <cell r="P88">
            <v>244686.22389428923</v>
          </cell>
        </row>
        <row r="89">
          <cell r="A89" t="str">
            <v>AICC</v>
          </cell>
          <cell r="B89" t="str">
            <v>AICC</v>
          </cell>
          <cell r="E89" t="str">
            <v>AICC</v>
          </cell>
          <cell r="F89">
            <v>2312</v>
          </cell>
          <cell r="G89">
            <v>2312</v>
          </cell>
          <cell r="H89" t="str">
            <v>Imobilizari in curs - instalatii tehnice si masini</v>
          </cell>
          <cell r="J89">
            <v>3026932.5789999999</v>
          </cell>
          <cell r="K89">
            <v>0</v>
          </cell>
          <cell r="L89">
            <v>0</v>
          </cell>
          <cell r="M89">
            <v>3026932.5789999999</v>
          </cell>
          <cell r="N89">
            <v>277536.19144417159</v>
          </cell>
          <cell r="O89">
            <v>3304468.7704441715</v>
          </cell>
          <cell r="P89">
            <v>94221.945287349023</v>
          </cell>
        </row>
        <row r="90">
          <cell r="A90" t="str">
            <v>AICC</v>
          </cell>
          <cell r="B90" t="str">
            <v>AICC</v>
          </cell>
          <cell r="E90" t="str">
            <v>AICC</v>
          </cell>
          <cell r="F90">
            <v>2313</v>
          </cell>
          <cell r="G90">
            <v>2313</v>
          </cell>
          <cell r="H90" t="str">
            <v>Alte imobilizari corporale in curs</v>
          </cell>
          <cell r="J90">
            <v>120616.151</v>
          </cell>
          <cell r="K90">
            <v>0</v>
          </cell>
          <cell r="L90">
            <v>0</v>
          </cell>
          <cell r="M90">
            <v>120616.151</v>
          </cell>
          <cell r="N90">
            <v>6688.0224948228988</v>
          </cell>
          <cell r="O90">
            <v>127304.1734948229</v>
          </cell>
          <cell r="P90">
            <v>3629.8865878729716</v>
          </cell>
        </row>
        <row r="91">
          <cell r="A91" t="str">
            <v>AICC</v>
          </cell>
          <cell r="B91" t="str">
            <v>AICC</v>
          </cell>
          <cell r="E91" t="str">
            <v>AICC</v>
          </cell>
          <cell r="F91">
            <v>2321</v>
          </cell>
          <cell r="G91">
            <v>2321</v>
          </cell>
          <cell r="H91" t="str">
            <v>Avansuri acordate pt imobilizari in curs - amenajari de terenuri si constructii</v>
          </cell>
          <cell r="J91">
            <v>226.875</v>
          </cell>
          <cell r="K91">
            <v>0</v>
          </cell>
          <cell r="L91">
            <v>0</v>
          </cell>
          <cell r="M91">
            <v>226.875</v>
          </cell>
          <cell r="N91">
            <v>0</v>
          </cell>
          <cell r="O91">
            <v>226.875</v>
          </cell>
          <cell r="P91">
            <v>6.4689985961628453</v>
          </cell>
        </row>
        <row r="92">
          <cell r="A92" t="str">
            <v>AICC</v>
          </cell>
          <cell r="B92" t="str">
            <v>AICC</v>
          </cell>
          <cell r="E92" t="str">
            <v>AICC</v>
          </cell>
          <cell r="F92">
            <v>2322</v>
          </cell>
          <cell r="G92">
            <v>2322</v>
          </cell>
          <cell r="H92" t="str">
            <v xml:space="preserve">Avansuri acordate pt imobilizari in curs - instalatii tehnice si masini </v>
          </cell>
          <cell r="J92">
            <v>105875.821</v>
          </cell>
          <cell r="K92">
            <v>0</v>
          </cell>
          <cell r="L92">
            <v>0</v>
          </cell>
          <cell r="M92">
            <v>105875.821</v>
          </cell>
          <cell r="N92">
            <v>0</v>
          </cell>
          <cell r="O92">
            <v>105875.821</v>
          </cell>
          <cell r="P92">
            <v>3018.8894211199499</v>
          </cell>
        </row>
        <row r="93">
          <cell r="A93" t="str">
            <v>AICC</v>
          </cell>
          <cell r="B93" t="str">
            <v>AICC</v>
          </cell>
          <cell r="E93" t="str">
            <v>AICC</v>
          </cell>
          <cell r="F93">
            <v>2323</v>
          </cell>
          <cell r="G93">
            <v>2323</v>
          </cell>
          <cell r="H93" t="str">
            <v>Avansuri acordate pt alte imobilizari corporale in curs</v>
          </cell>
          <cell r="J93">
            <v>255.72900000000001</v>
          </cell>
          <cell r="K93">
            <v>0</v>
          </cell>
          <cell r="L93">
            <v>0</v>
          </cell>
          <cell r="M93">
            <v>255.72900000000001</v>
          </cell>
          <cell r="N93">
            <v>9959.4239237561032</v>
          </cell>
          <cell r="O93">
            <v>10215.152923756103</v>
          </cell>
          <cell r="P93">
            <v>291.26968561263692</v>
          </cell>
        </row>
        <row r="94">
          <cell r="A94" t="str">
            <v>INTANGIBLE</v>
          </cell>
          <cell r="B94" t="str">
            <v>INTANGIBLE</v>
          </cell>
          <cell r="E94" t="str">
            <v>IGR2</v>
          </cell>
          <cell r="F94">
            <v>2330</v>
          </cell>
          <cell r="G94">
            <v>2330</v>
          </cell>
          <cell r="H94" t="str">
            <v>Imobilizari necorporale in curs</v>
          </cell>
          <cell r="J94">
            <v>21264.591</v>
          </cell>
          <cell r="K94">
            <v>0</v>
          </cell>
          <cell r="L94">
            <v>0</v>
          </cell>
          <cell r="M94">
            <v>21264.591</v>
          </cell>
          <cell r="N94">
            <v>0</v>
          </cell>
          <cell r="O94">
            <v>21264.591</v>
          </cell>
          <cell r="P94">
            <v>606.3277546092653</v>
          </cell>
        </row>
        <row r="95">
          <cell r="A95" t="str">
            <v>INTANGIBLE</v>
          </cell>
          <cell r="B95" t="str">
            <v>INTANGIBLE</v>
          </cell>
          <cell r="E95" t="str">
            <v>IGR2</v>
          </cell>
          <cell r="F95">
            <v>2340</v>
          </cell>
          <cell r="G95">
            <v>2340</v>
          </cell>
          <cell r="H95" t="str">
            <v>Avansuri acordate pt imobilizari necorporale in curs</v>
          </cell>
          <cell r="J95">
            <v>0</v>
          </cell>
          <cell r="K95">
            <v>0</v>
          </cell>
          <cell r="L95">
            <v>0</v>
          </cell>
          <cell r="M95">
            <v>0</v>
          </cell>
          <cell r="N95">
            <v>0</v>
          </cell>
          <cell r="O95">
            <v>0</v>
          </cell>
          <cell r="P95">
            <v>0</v>
          </cell>
        </row>
        <row r="96">
          <cell r="A96" t="str">
            <v>INVEST</v>
          </cell>
          <cell r="B96" t="str">
            <v>INVEST</v>
          </cell>
          <cell r="E96" t="str">
            <v>INVEST</v>
          </cell>
          <cell r="F96">
            <v>2610</v>
          </cell>
          <cell r="G96">
            <v>2610</v>
          </cell>
          <cell r="H96" t="str">
            <v>Titluri de participare in cadrul grupului - COSMOROM</v>
          </cell>
          <cell r="J96">
            <v>3685381.3960000002</v>
          </cell>
          <cell r="K96">
            <v>0</v>
          </cell>
          <cell r="L96">
            <v>78077.280209999997</v>
          </cell>
          <cell r="M96">
            <v>3763458.6762100002</v>
          </cell>
          <cell r="N96">
            <v>2763601.4027209026</v>
          </cell>
          <cell r="O96">
            <v>6527060.0789309032</v>
          </cell>
          <cell r="P96">
            <v>186109.27818258762</v>
          </cell>
        </row>
        <row r="97">
          <cell r="A97" t="str">
            <v>INVEST</v>
          </cell>
          <cell r="B97" t="str">
            <v>INVEST</v>
          </cell>
          <cell r="E97" t="str">
            <v>INVEST</v>
          </cell>
          <cell r="F97">
            <v>2620</v>
          </cell>
          <cell r="G97">
            <v>2620</v>
          </cell>
          <cell r="H97" t="str">
            <v xml:space="preserve">Titluri de participare detinute la societati asociate in afara grupului </v>
          </cell>
          <cell r="J97">
            <v>0</v>
          </cell>
          <cell r="K97">
            <v>0</v>
          </cell>
          <cell r="L97">
            <v>0</v>
          </cell>
          <cell r="M97">
            <v>0</v>
          </cell>
          <cell r="N97">
            <v>0</v>
          </cell>
          <cell r="O97">
            <v>0</v>
          </cell>
          <cell r="P97">
            <v>0</v>
          </cell>
        </row>
        <row r="98">
          <cell r="A98" t="str">
            <v>INVEST</v>
          </cell>
          <cell r="B98" t="str">
            <v>INVEST</v>
          </cell>
          <cell r="E98" t="str">
            <v>INVEST</v>
          </cell>
          <cell r="F98">
            <v>2633</v>
          </cell>
          <cell r="G98">
            <v>2633</v>
          </cell>
          <cell r="H98" t="str">
            <v>Titluri de participare detinute in intreprinderi asociate in cadrul grupului</v>
          </cell>
          <cell r="J98">
            <v>0</v>
          </cell>
          <cell r="K98">
            <v>0</v>
          </cell>
          <cell r="L98">
            <v>0</v>
          </cell>
          <cell r="M98">
            <v>0</v>
          </cell>
          <cell r="N98">
            <v>0</v>
          </cell>
          <cell r="O98">
            <v>0</v>
          </cell>
          <cell r="P98">
            <v>0</v>
          </cell>
        </row>
        <row r="99">
          <cell r="A99" t="str">
            <v>INVEST</v>
          </cell>
          <cell r="B99" t="str">
            <v>INVEST</v>
          </cell>
          <cell r="E99" t="str">
            <v>INVEST</v>
          </cell>
          <cell r="F99">
            <v>2634</v>
          </cell>
          <cell r="G99">
            <v>2634</v>
          </cell>
          <cell r="H99" t="str">
            <v>Titluri de participare detinute in intreprinderi asociate din afara grupului  - Global One</v>
          </cell>
          <cell r="J99">
            <v>2880</v>
          </cell>
          <cell r="K99">
            <v>0</v>
          </cell>
          <cell r="L99">
            <v>0</v>
          </cell>
          <cell r="M99">
            <v>2880</v>
          </cell>
          <cell r="N99">
            <v>0</v>
          </cell>
          <cell r="O99">
            <v>2880</v>
          </cell>
          <cell r="P99">
            <v>82.11885821244735</v>
          </cell>
        </row>
        <row r="100">
          <cell r="A100" t="str">
            <v>INVEST</v>
          </cell>
          <cell r="B100" t="str">
            <v>INVEST</v>
          </cell>
          <cell r="E100" t="str">
            <v>INVEST</v>
          </cell>
          <cell r="F100">
            <v>2635</v>
          </cell>
          <cell r="G100">
            <v>2635</v>
          </cell>
          <cell r="H100" t="str">
            <v>Titluri de participare strategice in cadrul grupului</v>
          </cell>
          <cell r="J100">
            <v>0</v>
          </cell>
          <cell r="K100">
            <v>0</v>
          </cell>
          <cell r="L100">
            <v>0</v>
          </cell>
          <cell r="M100">
            <v>0</v>
          </cell>
          <cell r="N100">
            <v>0</v>
          </cell>
          <cell r="O100">
            <v>0</v>
          </cell>
          <cell r="P100">
            <v>0</v>
          </cell>
        </row>
        <row r="101">
          <cell r="A101" t="str">
            <v>INVEST</v>
          </cell>
          <cell r="B101" t="str">
            <v>INVEST</v>
          </cell>
          <cell r="E101" t="str">
            <v>INVEST</v>
          </cell>
          <cell r="F101">
            <v>2636</v>
          </cell>
          <cell r="G101">
            <v>2636</v>
          </cell>
          <cell r="H101" t="str">
            <v>Titluri de participare strategice in afara grupului</v>
          </cell>
          <cell r="J101">
            <v>0</v>
          </cell>
          <cell r="K101">
            <v>0</v>
          </cell>
          <cell r="L101">
            <v>0</v>
          </cell>
          <cell r="M101">
            <v>0</v>
          </cell>
          <cell r="N101">
            <v>0</v>
          </cell>
          <cell r="O101">
            <v>0</v>
          </cell>
          <cell r="P101">
            <v>0</v>
          </cell>
        </row>
        <row r="102">
          <cell r="A102" t="str">
            <v>INVEST</v>
          </cell>
          <cell r="B102" t="str">
            <v>INVEST</v>
          </cell>
          <cell r="E102" t="str">
            <v>INVEST</v>
          </cell>
          <cell r="F102">
            <v>2640</v>
          </cell>
          <cell r="G102">
            <v>2640</v>
          </cell>
          <cell r="H102" t="str">
            <v>Titluri puse in echivalenta</v>
          </cell>
          <cell r="J102">
            <v>0</v>
          </cell>
          <cell r="K102">
            <v>0</v>
          </cell>
          <cell r="L102">
            <v>0</v>
          </cell>
          <cell r="M102">
            <v>0</v>
          </cell>
          <cell r="N102">
            <v>0</v>
          </cell>
          <cell r="O102">
            <v>0</v>
          </cell>
          <cell r="P102">
            <v>0</v>
          </cell>
        </row>
        <row r="103">
          <cell r="A103" t="str">
            <v>INVEST</v>
          </cell>
          <cell r="B103" t="str">
            <v>INVEST</v>
          </cell>
          <cell r="E103" t="str">
            <v>INVEST</v>
          </cell>
          <cell r="F103">
            <v>2650</v>
          </cell>
          <cell r="G103">
            <v>2650</v>
          </cell>
          <cell r="H103" t="str">
            <v>Alte titluri imobilizate - Alcatel</v>
          </cell>
          <cell r="J103">
            <v>3764.5749999999998</v>
          </cell>
          <cell r="K103">
            <v>0</v>
          </cell>
          <cell r="L103">
            <v>0</v>
          </cell>
          <cell r="M103">
            <v>3764.5749999999998</v>
          </cell>
          <cell r="N103">
            <v>-44764.978091604702</v>
          </cell>
          <cell r="O103">
            <v>-41000.403091604705</v>
          </cell>
          <cell r="P103">
            <v>-1169.064683379401</v>
          </cell>
        </row>
        <row r="104">
          <cell r="A104" t="str">
            <v>DEBT</v>
          </cell>
          <cell r="B104" t="str">
            <v>DEBT</v>
          </cell>
          <cell r="E104" t="str">
            <v>RECOTH</v>
          </cell>
          <cell r="F104">
            <v>2671</v>
          </cell>
          <cell r="G104">
            <v>2671</v>
          </cell>
          <cell r="H104" t="str">
            <v>Sume datorate de filiale</v>
          </cell>
          <cell r="J104">
            <v>0</v>
          </cell>
          <cell r="K104">
            <v>0</v>
          </cell>
          <cell r="L104">
            <v>0</v>
          </cell>
          <cell r="M104">
            <v>0</v>
          </cell>
          <cell r="N104">
            <v>0</v>
          </cell>
          <cell r="O104">
            <v>0</v>
          </cell>
          <cell r="P104">
            <v>0</v>
          </cell>
        </row>
        <row r="105">
          <cell r="A105" t="str">
            <v>DEBT</v>
          </cell>
          <cell r="B105" t="str">
            <v>DEBT</v>
          </cell>
          <cell r="E105" t="str">
            <v>RECOTH</v>
          </cell>
          <cell r="F105">
            <v>2672</v>
          </cell>
          <cell r="G105">
            <v>2672</v>
          </cell>
          <cell r="H105" t="str">
            <v>Dobinda aferenta sumelor datorate de filiale</v>
          </cell>
          <cell r="J105">
            <v>0</v>
          </cell>
          <cell r="K105">
            <v>0</v>
          </cell>
          <cell r="L105">
            <v>0</v>
          </cell>
          <cell r="M105">
            <v>0</v>
          </cell>
          <cell r="N105">
            <v>0</v>
          </cell>
          <cell r="O105">
            <v>0</v>
          </cell>
          <cell r="P105">
            <v>0</v>
          </cell>
        </row>
        <row r="106">
          <cell r="A106" t="str">
            <v>DEBT</v>
          </cell>
          <cell r="B106" t="str">
            <v>DEBT</v>
          </cell>
          <cell r="E106" t="str">
            <v>RECOTH</v>
          </cell>
          <cell r="F106">
            <v>2673</v>
          </cell>
          <cell r="G106">
            <v>2673</v>
          </cell>
          <cell r="H106" t="str">
            <v>Imprumuturi acordate pe termen lung</v>
          </cell>
          <cell r="J106">
            <v>0</v>
          </cell>
          <cell r="K106">
            <v>0</v>
          </cell>
          <cell r="L106">
            <v>0</v>
          </cell>
          <cell r="M106">
            <v>0</v>
          </cell>
          <cell r="N106">
            <v>0</v>
          </cell>
          <cell r="O106">
            <v>0</v>
          </cell>
          <cell r="P106">
            <v>0</v>
          </cell>
        </row>
        <row r="107">
          <cell r="A107" t="str">
            <v>DEBT</v>
          </cell>
          <cell r="B107" t="str">
            <v>DEBT</v>
          </cell>
          <cell r="E107" t="str">
            <v>RECOTH</v>
          </cell>
          <cell r="F107">
            <v>2674</v>
          </cell>
          <cell r="G107">
            <v>2674</v>
          </cell>
          <cell r="H107" t="str">
            <v>Dobinda aferenta imprumuturilor pe termen lung</v>
          </cell>
          <cell r="J107">
            <v>0</v>
          </cell>
          <cell r="K107">
            <v>0</v>
          </cell>
          <cell r="L107">
            <v>0</v>
          </cell>
          <cell r="M107">
            <v>0</v>
          </cell>
          <cell r="N107">
            <v>0</v>
          </cell>
          <cell r="O107">
            <v>0</v>
          </cell>
          <cell r="P107">
            <v>0</v>
          </cell>
        </row>
        <row r="108">
          <cell r="A108" t="str">
            <v>DEBT</v>
          </cell>
          <cell r="B108" t="str">
            <v>DEBT</v>
          </cell>
          <cell r="E108" t="str">
            <v>RECOTH</v>
          </cell>
          <cell r="F108">
            <v>2675</v>
          </cell>
          <cell r="G108">
            <v>2675</v>
          </cell>
          <cell r="H108" t="str">
            <v xml:space="preserve">Creante legate de interesele de participare </v>
          </cell>
          <cell r="J108">
            <v>0</v>
          </cell>
          <cell r="K108">
            <v>0</v>
          </cell>
          <cell r="L108">
            <v>0</v>
          </cell>
          <cell r="M108">
            <v>0</v>
          </cell>
          <cell r="N108">
            <v>0</v>
          </cell>
          <cell r="O108">
            <v>0</v>
          </cell>
          <cell r="P108">
            <v>0</v>
          </cell>
        </row>
        <row r="109">
          <cell r="A109" t="str">
            <v>DEBT</v>
          </cell>
          <cell r="B109" t="str">
            <v>DEBT</v>
          </cell>
          <cell r="E109" t="str">
            <v>RECOTH</v>
          </cell>
          <cell r="F109">
            <v>2676</v>
          </cell>
          <cell r="G109">
            <v>2676</v>
          </cell>
          <cell r="H109" t="str">
            <v>Dobinda aferenta creantelor legate de interesele de participare</v>
          </cell>
          <cell r="J109">
            <v>0</v>
          </cell>
          <cell r="K109">
            <v>0</v>
          </cell>
          <cell r="L109">
            <v>0</v>
          </cell>
          <cell r="M109">
            <v>0</v>
          </cell>
          <cell r="N109">
            <v>0</v>
          </cell>
          <cell r="O109">
            <v>0</v>
          </cell>
          <cell r="P109">
            <v>0</v>
          </cell>
        </row>
        <row r="110">
          <cell r="A110" t="str">
            <v>DEBT</v>
          </cell>
          <cell r="B110" t="str">
            <v>DEBT</v>
          </cell>
          <cell r="E110" t="str">
            <v>RECOTH</v>
          </cell>
          <cell r="F110">
            <v>2677</v>
          </cell>
          <cell r="G110">
            <v>2677</v>
          </cell>
          <cell r="H110" t="str">
            <v>Actiuni proprii  - active imobilizate</v>
          </cell>
          <cell r="J110">
            <v>0</v>
          </cell>
          <cell r="K110">
            <v>0</v>
          </cell>
          <cell r="L110">
            <v>0</v>
          </cell>
          <cell r="M110">
            <v>0</v>
          </cell>
          <cell r="N110">
            <v>0</v>
          </cell>
          <cell r="O110">
            <v>0</v>
          </cell>
          <cell r="P110">
            <v>0</v>
          </cell>
        </row>
        <row r="111">
          <cell r="A111" t="str">
            <v>CASH</v>
          </cell>
          <cell r="B111" t="str">
            <v>CASH</v>
          </cell>
          <cell r="E111" t="str">
            <v>STDEPROL</v>
          </cell>
          <cell r="F111">
            <v>2678</v>
          </cell>
          <cell r="G111">
            <v>2678</v>
          </cell>
          <cell r="H111" t="str">
            <v>Depozite in lei</v>
          </cell>
          <cell r="J111">
            <v>8308.2209999999995</v>
          </cell>
          <cell r="K111">
            <v>0</v>
          </cell>
          <cell r="L111">
            <v>0</v>
          </cell>
          <cell r="M111">
            <v>8308.2209999999995</v>
          </cell>
          <cell r="N111">
            <v>0</v>
          </cell>
          <cell r="O111">
            <v>8308.2209999999995</v>
          </cell>
          <cell r="P111">
            <v>236.89639663079083</v>
          </cell>
        </row>
        <row r="112">
          <cell r="A112" t="str">
            <v>CASH</v>
          </cell>
          <cell r="B112" t="str">
            <v>CASH</v>
          </cell>
          <cell r="E112" t="str">
            <v>STDEPHC</v>
          </cell>
          <cell r="F112">
            <v>26781</v>
          </cell>
          <cell r="G112">
            <v>26781</v>
          </cell>
          <cell r="H112" t="str">
            <v>Depozite in EURO</v>
          </cell>
          <cell r="J112">
            <v>0</v>
          </cell>
          <cell r="K112">
            <v>0</v>
          </cell>
          <cell r="L112">
            <v>0</v>
          </cell>
          <cell r="M112">
            <v>0</v>
          </cell>
          <cell r="N112">
            <v>0</v>
          </cell>
          <cell r="O112">
            <v>0</v>
          </cell>
          <cell r="P112">
            <v>0</v>
          </cell>
        </row>
        <row r="113">
          <cell r="A113" t="str">
            <v>DEBT</v>
          </cell>
          <cell r="B113" t="str">
            <v>DEBT</v>
          </cell>
          <cell r="E113" t="str">
            <v>RECOTH</v>
          </cell>
          <cell r="F113">
            <v>26782</v>
          </cell>
          <cell r="G113">
            <v>26782</v>
          </cell>
          <cell r="H113" t="str">
            <v>Depozite colaterale pentru emiterea de scrisori de garantie in FRF</v>
          </cell>
          <cell r="J113">
            <v>0</v>
          </cell>
          <cell r="K113">
            <v>0</v>
          </cell>
          <cell r="L113">
            <v>0</v>
          </cell>
          <cell r="M113">
            <v>0</v>
          </cell>
          <cell r="N113">
            <v>0</v>
          </cell>
          <cell r="O113">
            <v>0</v>
          </cell>
          <cell r="P113">
            <v>0</v>
          </cell>
        </row>
        <row r="114">
          <cell r="A114" t="str">
            <v>DEBT</v>
          </cell>
          <cell r="B114" t="str">
            <v>DEBT</v>
          </cell>
          <cell r="E114" t="str">
            <v>RECOTH</v>
          </cell>
          <cell r="F114">
            <v>2679</v>
          </cell>
          <cell r="G114">
            <v>2679</v>
          </cell>
          <cell r="H114" t="str">
            <v>Dobinzi aferente depozitelor in lei</v>
          </cell>
          <cell r="J114">
            <v>19.975000000000001</v>
          </cell>
          <cell r="K114">
            <v>0</v>
          </cell>
          <cell r="L114">
            <v>0</v>
          </cell>
          <cell r="M114">
            <v>19.975000000000001</v>
          </cell>
          <cell r="N114">
            <v>0</v>
          </cell>
          <cell r="O114">
            <v>19.975000000000001</v>
          </cell>
          <cell r="P114">
            <v>0.56955701138667925</v>
          </cell>
        </row>
        <row r="115">
          <cell r="A115" t="str">
            <v>CRE</v>
          </cell>
          <cell r="B115" t="str">
            <v>CRE</v>
          </cell>
          <cell r="E115" t="str">
            <v>OTHPAYACC</v>
          </cell>
          <cell r="F115">
            <v>2691</v>
          </cell>
          <cell r="G115">
            <v>2691</v>
          </cell>
          <cell r="H115" t="str">
            <v>Varsaminte de efectuat referitoare la titluri de participare detinute la filiale din cadrul grupului</v>
          </cell>
          <cell r="J115">
            <v>-1056799.0759999999</v>
          </cell>
          <cell r="K115">
            <v>0</v>
          </cell>
          <cell r="L115">
            <v>0</v>
          </cell>
          <cell r="M115">
            <v>-1056799.0759999999</v>
          </cell>
          <cell r="N115">
            <v>0</v>
          </cell>
          <cell r="O115">
            <v>-1056799.0759999999</v>
          </cell>
          <cell r="P115">
            <v>-30133.032458711587</v>
          </cell>
        </row>
        <row r="116">
          <cell r="A116" t="str">
            <v>DEBT</v>
          </cell>
          <cell r="B116" t="str">
            <v>DEBT</v>
          </cell>
          <cell r="E116" t="str">
            <v>RECOTH</v>
          </cell>
          <cell r="F116">
            <v>2692</v>
          </cell>
          <cell r="G116">
            <v>2692</v>
          </cell>
          <cell r="H116" t="str">
            <v>Varsaminte de efectuat - interese in participare</v>
          </cell>
          <cell r="J116">
            <v>0</v>
          </cell>
          <cell r="K116">
            <v>0</v>
          </cell>
          <cell r="L116">
            <v>0</v>
          </cell>
          <cell r="M116">
            <v>0</v>
          </cell>
          <cell r="N116">
            <v>0</v>
          </cell>
          <cell r="O116">
            <v>0</v>
          </cell>
          <cell r="P116">
            <v>0</v>
          </cell>
        </row>
        <row r="117">
          <cell r="A117" t="str">
            <v>DEBT</v>
          </cell>
          <cell r="B117" t="str">
            <v>DEBT</v>
          </cell>
          <cell r="E117" t="str">
            <v>RECOTH</v>
          </cell>
          <cell r="F117">
            <v>2698</v>
          </cell>
          <cell r="G117">
            <v>2698</v>
          </cell>
          <cell r="H117" t="str">
            <v>Varsaminte de efectuat pentru alte imobilizari financiare</v>
          </cell>
          <cell r="J117">
            <v>0</v>
          </cell>
          <cell r="K117">
            <v>0</v>
          </cell>
          <cell r="L117">
            <v>0</v>
          </cell>
          <cell r="M117">
            <v>0</v>
          </cell>
          <cell r="N117">
            <v>0</v>
          </cell>
          <cell r="O117">
            <v>0</v>
          </cell>
          <cell r="P117">
            <v>0</v>
          </cell>
        </row>
        <row r="118">
          <cell r="A118" t="str">
            <v>INTANGIBLE</v>
          </cell>
          <cell r="B118" t="str">
            <v>INTANGIBLE</v>
          </cell>
          <cell r="E118" t="str">
            <v>IAGR2</v>
          </cell>
          <cell r="F118">
            <v>2801</v>
          </cell>
          <cell r="G118">
            <v>2801</v>
          </cell>
          <cell r="H118" t="str">
            <v>Amortizarea cheltuielilor de constituire</v>
          </cell>
          <cell r="J118">
            <v>0</v>
          </cell>
          <cell r="K118">
            <v>0</v>
          </cell>
          <cell r="L118">
            <v>0</v>
          </cell>
          <cell r="M118">
            <v>0</v>
          </cell>
          <cell r="N118">
            <v>0</v>
          </cell>
          <cell r="O118">
            <v>0</v>
          </cell>
          <cell r="P118">
            <v>0</v>
          </cell>
        </row>
        <row r="119">
          <cell r="A119" t="str">
            <v>INTANGIBLE</v>
          </cell>
          <cell r="B119" t="str">
            <v>INTANGIBLE</v>
          </cell>
          <cell r="E119" t="str">
            <v>IAGR2</v>
          </cell>
          <cell r="F119">
            <v>2803</v>
          </cell>
          <cell r="G119">
            <v>2803</v>
          </cell>
          <cell r="H119" t="str">
            <v>Amortizarea cheltuielilor de cercetare dezvoltare</v>
          </cell>
          <cell r="J119">
            <v>0</v>
          </cell>
          <cell r="K119">
            <v>0</v>
          </cell>
          <cell r="L119">
            <v>0</v>
          </cell>
          <cell r="M119">
            <v>0</v>
          </cell>
          <cell r="N119">
            <v>0</v>
          </cell>
          <cell r="O119">
            <v>0</v>
          </cell>
          <cell r="P119">
            <v>0</v>
          </cell>
        </row>
        <row r="120">
          <cell r="A120" t="str">
            <v>INTANGIBLE</v>
          </cell>
          <cell r="B120" t="str">
            <v>INTANGIBLE</v>
          </cell>
          <cell r="E120" t="str">
            <v>IAGR1</v>
          </cell>
          <cell r="F120">
            <v>2805</v>
          </cell>
          <cell r="G120">
            <v>2805</v>
          </cell>
          <cell r="H120" t="str">
            <v xml:space="preserve">Amortizarea concesiunilor, brevetelor si a altor drepturi si valori similare </v>
          </cell>
          <cell r="J120">
            <v>-6464.8059999999996</v>
          </cell>
          <cell r="K120">
            <v>0</v>
          </cell>
          <cell r="L120">
            <v>0</v>
          </cell>
          <cell r="M120">
            <v>-6464.8059999999996</v>
          </cell>
          <cell r="N120">
            <v>0</v>
          </cell>
          <cell r="O120">
            <v>-6464.8059999999996</v>
          </cell>
          <cell r="P120">
            <v>-184.33419697395104</v>
          </cell>
        </row>
        <row r="121">
          <cell r="A121" t="str">
            <v>INTANGIBLE</v>
          </cell>
          <cell r="B121" t="str">
            <v>INTANGIBLE</v>
          </cell>
          <cell r="E121" t="str">
            <v>IAGR2</v>
          </cell>
          <cell r="F121">
            <v>2807</v>
          </cell>
          <cell r="G121">
            <v>2807</v>
          </cell>
          <cell r="H121" t="str">
            <v xml:space="preserve">Amortizarea fondului comercial </v>
          </cell>
          <cell r="J121">
            <v>0</v>
          </cell>
          <cell r="K121">
            <v>0</v>
          </cell>
          <cell r="L121">
            <v>0</v>
          </cell>
          <cell r="M121">
            <v>0</v>
          </cell>
          <cell r="N121">
            <v>0</v>
          </cell>
          <cell r="O121">
            <v>0</v>
          </cell>
          <cell r="P121">
            <v>0</v>
          </cell>
        </row>
        <row r="122">
          <cell r="A122" t="str">
            <v>INTANGIBLE</v>
          </cell>
          <cell r="B122" t="str">
            <v>INTANGIBLE</v>
          </cell>
          <cell r="E122" t="str">
            <v>IAGR2</v>
          </cell>
          <cell r="F122">
            <v>2808</v>
          </cell>
          <cell r="G122">
            <v>2808</v>
          </cell>
          <cell r="H122" t="str">
            <v>Amortizare programe informatice</v>
          </cell>
          <cell r="J122">
            <v>-153890.01500000001</v>
          </cell>
          <cell r="K122">
            <v>0</v>
          </cell>
          <cell r="L122">
            <v>0</v>
          </cell>
          <cell r="M122">
            <v>-153890.01500000001</v>
          </cell>
          <cell r="N122">
            <v>0</v>
          </cell>
          <cell r="O122">
            <v>-153890.01500000001</v>
          </cell>
          <cell r="P122">
            <v>-4387.941778505693</v>
          </cell>
        </row>
        <row r="123">
          <cell r="A123" t="str">
            <v>PPE</v>
          </cell>
          <cell r="B123" t="str">
            <v>PPE</v>
          </cell>
          <cell r="E123" t="str">
            <v>AGR1</v>
          </cell>
          <cell r="F123">
            <v>2811</v>
          </cell>
          <cell r="G123">
            <v>2811</v>
          </cell>
          <cell r="H123" t="str">
            <v xml:space="preserve">Amortizarea amenajarilor de terenuri </v>
          </cell>
          <cell r="J123">
            <v>0</v>
          </cell>
          <cell r="K123">
            <v>0</v>
          </cell>
          <cell r="L123">
            <v>0</v>
          </cell>
          <cell r="M123">
            <v>0</v>
          </cell>
          <cell r="N123">
            <v>0</v>
          </cell>
          <cell r="O123">
            <v>0</v>
          </cell>
          <cell r="P123">
            <v>0</v>
          </cell>
        </row>
        <row r="124">
          <cell r="A124" t="str">
            <v>PPE</v>
          </cell>
          <cell r="B124" t="str">
            <v>PPE</v>
          </cell>
          <cell r="E124" t="str">
            <v>AGR1</v>
          </cell>
          <cell r="F124">
            <v>2812</v>
          </cell>
          <cell r="G124">
            <v>2812</v>
          </cell>
          <cell r="H124" t="str">
            <v>Amortizarea constructiilor achizitionate din alte surse</v>
          </cell>
          <cell r="J124">
            <v>-21334813.399999999</v>
          </cell>
          <cell r="K124">
            <v>0</v>
          </cell>
          <cell r="L124">
            <v>0</v>
          </cell>
          <cell r="M124">
            <v>-21334813.399999999</v>
          </cell>
          <cell r="N124">
            <v>-17387142</v>
          </cell>
          <cell r="O124">
            <v>-38721955.399999999</v>
          </cell>
          <cell r="P124">
            <v>-1104098.182361566</v>
          </cell>
        </row>
        <row r="125">
          <cell r="A125" t="str">
            <v>PPE</v>
          </cell>
          <cell r="B125" t="str">
            <v>PPE</v>
          </cell>
          <cell r="E125" t="str">
            <v>AGR2</v>
          </cell>
          <cell r="F125">
            <v>2813</v>
          </cell>
          <cell r="G125">
            <v>2813</v>
          </cell>
          <cell r="H125" t="str">
            <v>Amortizarea echipamentelor tehnologice achizitionate din alte surse</v>
          </cell>
          <cell r="J125">
            <v>-24202805.272</v>
          </cell>
          <cell r="K125">
            <v>0</v>
          </cell>
          <cell r="L125">
            <v>0</v>
          </cell>
          <cell r="M125">
            <v>-24202805.272</v>
          </cell>
          <cell r="N125">
            <v>0</v>
          </cell>
          <cell r="O125">
            <v>-24202805.272</v>
          </cell>
          <cell r="P125">
            <v>-690106.50502598658</v>
          </cell>
        </row>
        <row r="126">
          <cell r="A126" t="str">
            <v>PPE</v>
          </cell>
          <cell r="B126" t="str">
            <v>PPE</v>
          </cell>
          <cell r="E126" t="str">
            <v>AGR4</v>
          </cell>
          <cell r="F126">
            <v>2814</v>
          </cell>
          <cell r="G126">
            <v>2814</v>
          </cell>
          <cell r="H126" t="str">
            <v>Amortizarea mobilier, aparatura birotica achizitionate din alte surse</v>
          </cell>
          <cell r="J126">
            <v>-163934.91099999999</v>
          </cell>
          <cell r="K126">
            <v>0</v>
          </cell>
          <cell r="L126">
            <v>0</v>
          </cell>
          <cell r="M126">
            <v>-163934.91099999999</v>
          </cell>
          <cell r="N126">
            <v>0</v>
          </cell>
          <cell r="O126">
            <v>-163934.91099999999</v>
          </cell>
          <cell r="P126">
            <v>-4674.3568446108247</v>
          </cell>
        </row>
        <row r="127">
          <cell r="A127" t="str">
            <v>INTANGIBLE</v>
          </cell>
          <cell r="B127" t="str">
            <v>INTANGIBLE</v>
          </cell>
          <cell r="E127" t="str">
            <v>IAGR2</v>
          </cell>
          <cell r="F127">
            <v>2903</v>
          </cell>
          <cell r="G127">
            <v>2903</v>
          </cell>
          <cell r="H127" t="str">
            <v>Provizioane cheltuieli dezvoltare</v>
          </cell>
          <cell r="J127">
            <v>0</v>
          </cell>
          <cell r="K127">
            <v>0</v>
          </cell>
          <cell r="L127">
            <v>0</v>
          </cell>
          <cell r="M127">
            <v>0</v>
          </cell>
          <cell r="N127">
            <v>0</v>
          </cell>
          <cell r="O127">
            <v>0</v>
          </cell>
          <cell r="P127">
            <v>0</v>
          </cell>
        </row>
        <row r="128">
          <cell r="A128" t="str">
            <v>INTANGIBLE</v>
          </cell>
          <cell r="B128" t="str">
            <v>INTANGIBLE</v>
          </cell>
          <cell r="E128" t="str">
            <v>IAGR1</v>
          </cell>
          <cell r="F128">
            <v>2905</v>
          </cell>
          <cell r="G128">
            <v>2905</v>
          </cell>
          <cell r="H128" t="str">
            <v xml:space="preserve">Provizioane concesiuni, brevete, alte drepturi si valori similare </v>
          </cell>
          <cell r="J128">
            <v>0</v>
          </cell>
          <cell r="K128">
            <v>0</v>
          </cell>
          <cell r="L128">
            <v>0</v>
          </cell>
          <cell r="M128">
            <v>0</v>
          </cell>
          <cell r="N128">
            <v>0</v>
          </cell>
          <cell r="O128">
            <v>0</v>
          </cell>
          <cell r="P128">
            <v>0</v>
          </cell>
        </row>
        <row r="129">
          <cell r="A129" t="str">
            <v>INTANGIBLE</v>
          </cell>
          <cell r="B129" t="str">
            <v>INTANGIBLE</v>
          </cell>
          <cell r="E129" t="str">
            <v>IAGR2</v>
          </cell>
          <cell r="F129">
            <v>2907</v>
          </cell>
          <cell r="G129">
            <v>2907</v>
          </cell>
          <cell r="H129" t="str">
            <v>Provizioane fond comercial</v>
          </cell>
          <cell r="J129">
            <v>0</v>
          </cell>
          <cell r="K129">
            <v>0</v>
          </cell>
          <cell r="L129">
            <v>0</v>
          </cell>
          <cell r="M129">
            <v>0</v>
          </cell>
          <cell r="N129">
            <v>0</v>
          </cell>
          <cell r="O129">
            <v>0</v>
          </cell>
          <cell r="P129">
            <v>0</v>
          </cell>
        </row>
        <row r="130">
          <cell r="A130" t="str">
            <v>INTANGIBLE</v>
          </cell>
          <cell r="B130" t="str">
            <v>INTANGIBLE</v>
          </cell>
          <cell r="E130" t="str">
            <v>IAGR2</v>
          </cell>
          <cell r="F130">
            <v>2908</v>
          </cell>
          <cell r="G130">
            <v>2908</v>
          </cell>
          <cell r="H130" t="str">
            <v>Provizioane programe informatice</v>
          </cell>
          <cell r="J130">
            <v>0</v>
          </cell>
          <cell r="K130">
            <v>0</v>
          </cell>
          <cell r="L130">
            <v>0</v>
          </cell>
          <cell r="M130">
            <v>0</v>
          </cell>
          <cell r="N130">
            <v>0</v>
          </cell>
          <cell r="O130">
            <v>0</v>
          </cell>
          <cell r="P130">
            <v>0</v>
          </cell>
        </row>
        <row r="131">
          <cell r="A131" t="str">
            <v>PPE</v>
          </cell>
          <cell r="B131" t="str">
            <v>PPE</v>
          </cell>
          <cell r="E131" t="str">
            <v>AGR1</v>
          </cell>
          <cell r="F131">
            <v>2911</v>
          </cell>
          <cell r="G131">
            <v>2911</v>
          </cell>
          <cell r="H131" t="str">
            <v>Provizioane pentru deprecierea terenurilor</v>
          </cell>
          <cell r="J131">
            <v>0</v>
          </cell>
          <cell r="K131">
            <v>0</v>
          </cell>
          <cell r="L131">
            <v>0</v>
          </cell>
          <cell r="M131">
            <v>0</v>
          </cell>
          <cell r="N131">
            <v>0</v>
          </cell>
          <cell r="O131">
            <v>0</v>
          </cell>
          <cell r="P131">
            <v>0</v>
          </cell>
        </row>
        <row r="132">
          <cell r="A132" t="str">
            <v>PPE</v>
          </cell>
          <cell r="B132" t="str">
            <v>PPE</v>
          </cell>
          <cell r="E132" t="str">
            <v>AGR1</v>
          </cell>
          <cell r="F132">
            <v>2912</v>
          </cell>
          <cell r="G132">
            <v>2912</v>
          </cell>
          <cell r="H132" t="str">
            <v>Provizioane pentru deprecierea constructiilor</v>
          </cell>
          <cell r="J132">
            <v>-610688.64800000004</v>
          </cell>
          <cell r="K132">
            <v>0</v>
          </cell>
          <cell r="L132">
            <v>0</v>
          </cell>
          <cell r="M132">
            <v>-610688.64800000004</v>
          </cell>
          <cell r="N132">
            <v>521873</v>
          </cell>
          <cell r="O132">
            <v>-88815.648000000045</v>
          </cell>
          <cell r="P132">
            <v>-2532.4443073467492</v>
          </cell>
        </row>
        <row r="133">
          <cell r="A133" t="str">
            <v>PPE</v>
          </cell>
          <cell r="B133" t="str">
            <v>PPE</v>
          </cell>
          <cell r="E133" t="str">
            <v>AGR2</v>
          </cell>
          <cell r="F133">
            <v>2913</v>
          </cell>
          <cell r="G133">
            <v>2913</v>
          </cell>
          <cell r="H133" t="str">
            <v>Provizioane pentru deprecierea echipamentelor tehnologice</v>
          </cell>
          <cell r="J133">
            <v>-164694.08300000001</v>
          </cell>
          <cell r="K133">
            <v>0</v>
          </cell>
          <cell r="L133">
            <v>0</v>
          </cell>
          <cell r="M133">
            <v>-164694.08300000001</v>
          </cell>
          <cell r="N133">
            <v>0</v>
          </cell>
          <cell r="O133">
            <v>-164694.08300000001</v>
          </cell>
          <cell r="P133">
            <v>-4696.0034896895959</v>
          </cell>
        </row>
        <row r="134">
          <cell r="A134" t="str">
            <v>PPE</v>
          </cell>
          <cell r="B134" t="str">
            <v>PPE</v>
          </cell>
          <cell r="E134" t="str">
            <v>AGR4</v>
          </cell>
          <cell r="F134">
            <v>2914</v>
          </cell>
          <cell r="G134">
            <v>2914</v>
          </cell>
          <cell r="H134" t="str">
            <v>Provizioane pentru deprecierea mobilierului, aparaturii birotice</v>
          </cell>
          <cell r="J134">
            <v>-1740.0650000000001</v>
          </cell>
          <cell r="K134">
            <v>0</v>
          </cell>
          <cell r="L134">
            <v>0</v>
          </cell>
          <cell r="M134">
            <v>-1740.0650000000001</v>
          </cell>
          <cell r="N134">
            <v>0</v>
          </cell>
          <cell r="O134">
            <v>-1740.0650000000001</v>
          </cell>
          <cell r="P134">
            <v>-49.615330213695216</v>
          </cell>
        </row>
        <row r="135">
          <cell r="A135" t="str">
            <v>AICC</v>
          </cell>
          <cell r="B135" t="str">
            <v>AICC</v>
          </cell>
          <cell r="E135" t="str">
            <v>AICC</v>
          </cell>
          <cell r="F135">
            <v>2931</v>
          </cell>
          <cell r="G135">
            <v>2931</v>
          </cell>
          <cell r="H135" t="str">
            <v>Provizioane pentru imobilizari corporale in curs - amenajari de terenuri si constructii</v>
          </cell>
          <cell r="J135">
            <v>-253814.71599999999</v>
          </cell>
          <cell r="K135">
            <v>0</v>
          </cell>
          <cell r="L135">
            <v>0</v>
          </cell>
          <cell r="M135">
            <v>-253814.71599999999</v>
          </cell>
          <cell r="N135">
            <v>-74140</v>
          </cell>
          <cell r="O135">
            <v>-327954.71600000001</v>
          </cell>
          <cell r="P135">
            <v>-9351.1343136484156</v>
          </cell>
        </row>
        <row r="136">
          <cell r="A136" t="str">
            <v>INTANGIBLE</v>
          </cell>
          <cell r="B136" t="str">
            <v>INTANGIBLE</v>
          </cell>
          <cell r="E136" t="str">
            <v>IAGR1</v>
          </cell>
          <cell r="F136">
            <v>2933</v>
          </cell>
          <cell r="G136">
            <v>2933</v>
          </cell>
          <cell r="H136" t="str">
            <v xml:space="preserve">Provizioane pentru imobilizari necorporale in curs </v>
          </cell>
          <cell r="J136">
            <v>0</v>
          </cell>
          <cell r="K136">
            <v>0</v>
          </cell>
          <cell r="L136">
            <v>0</v>
          </cell>
          <cell r="M136">
            <v>0</v>
          </cell>
          <cell r="N136">
            <v>0</v>
          </cell>
          <cell r="O136">
            <v>0</v>
          </cell>
          <cell r="P136">
            <v>0</v>
          </cell>
        </row>
        <row r="137">
          <cell r="A137" t="str">
            <v>INVEST</v>
          </cell>
          <cell r="B137" t="str">
            <v>INVEST</v>
          </cell>
          <cell r="E137" t="str">
            <v>INVEST</v>
          </cell>
          <cell r="F137">
            <v>2961</v>
          </cell>
          <cell r="G137">
            <v>2961</v>
          </cell>
          <cell r="H137" t="str">
            <v>Provizioane pentru deprecierea titlurilor de participare detinute la societati in cadrul grupului</v>
          </cell>
          <cell r="J137">
            <v>0</v>
          </cell>
          <cell r="K137">
            <v>0</v>
          </cell>
          <cell r="L137">
            <v>0</v>
          </cell>
          <cell r="M137">
            <v>0</v>
          </cell>
          <cell r="N137">
            <v>0</v>
          </cell>
          <cell r="O137">
            <v>0</v>
          </cell>
          <cell r="P137">
            <v>0</v>
          </cell>
        </row>
        <row r="138">
          <cell r="A138" t="str">
            <v>INVEST</v>
          </cell>
          <cell r="B138" t="str">
            <v>INVEST</v>
          </cell>
          <cell r="E138" t="str">
            <v>INVEST</v>
          </cell>
          <cell r="F138">
            <v>2962</v>
          </cell>
          <cell r="G138">
            <v>2962</v>
          </cell>
          <cell r="H138" t="str">
            <v>Provizioane pentru deprecierea titlurilor de participare detinute la societati in afara grupului</v>
          </cell>
          <cell r="J138">
            <v>0</v>
          </cell>
          <cell r="K138">
            <v>0</v>
          </cell>
          <cell r="L138">
            <v>0</v>
          </cell>
          <cell r="M138">
            <v>0</v>
          </cell>
          <cell r="N138">
            <v>0</v>
          </cell>
          <cell r="O138">
            <v>0</v>
          </cell>
          <cell r="P138">
            <v>0</v>
          </cell>
        </row>
        <row r="139">
          <cell r="A139" t="str">
            <v>INVEST</v>
          </cell>
          <cell r="B139" t="str">
            <v>INVEST</v>
          </cell>
          <cell r="E139" t="str">
            <v>INVEST</v>
          </cell>
          <cell r="F139">
            <v>2963</v>
          </cell>
          <cell r="G139">
            <v>2963</v>
          </cell>
          <cell r="H139" t="str">
            <v>Provizioane pentru deprecierea imobilizarilor financiare sub forma de interese de participare</v>
          </cell>
          <cell r="J139">
            <v>-2880</v>
          </cell>
          <cell r="K139">
            <v>0</v>
          </cell>
          <cell r="L139">
            <v>0</v>
          </cell>
          <cell r="M139">
            <v>-2880</v>
          </cell>
          <cell r="N139">
            <v>0</v>
          </cell>
          <cell r="O139">
            <v>-2880</v>
          </cell>
          <cell r="P139">
            <v>-82.11885821244735</v>
          </cell>
        </row>
        <row r="140">
          <cell r="A140" t="str">
            <v>INVEST</v>
          </cell>
          <cell r="B140" t="str">
            <v>INVEST</v>
          </cell>
          <cell r="E140" t="str">
            <v>INVEST</v>
          </cell>
          <cell r="F140">
            <v>2964</v>
          </cell>
          <cell r="G140">
            <v>2964</v>
          </cell>
          <cell r="H140" t="str">
            <v>Provizioane pentru deprecierea altor titluri imobilizate</v>
          </cell>
          <cell r="J140">
            <v>0</v>
          </cell>
          <cell r="K140">
            <v>0</v>
          </cell>
          <cell r="L140">
            <v>0</v>
          </cell>
          <cell r="M140">
            <v>0</v>
          </cell>
          <cell r="N140">
            <v>0</v>
          </cell>
          <cell r="O140">
            <v>0</v>
          </cell>
          <cell r="P140">
            <v>0</v>
          </cell>
        </row>
        <row r="141">
          <cell r="A141" t="str">
            <v>INVEST</v>
          </cell>
          <cell r="B141" t="str">
            <v>INVEST</v>
          </cell>
          <cell r="E141" t="str">
            <v>INVEST</v>
          </cell>
          <cell r="F141">
            <v>2965</v>
          </cell>
          <cell r="G141">
            <v>2965</v>
          </cell>
          <cell r="H141" t="str">
            <v>Provizioane pentru deprecierea sumelor datorate de filiale</v>
          </cell>
          <cell r="J141">
            <v>0</v>
          </cell>
          <cell r="K141">
            <v>0</v>
          </cell>
          <cell r="L141">
            <v>0</v>
          </cell>
          <cell r="M141">
            <v>0</v>
          </cell>
          <cell r="N141">
            <v>0</v>
          </cell>
          <cell r="O141">
            <v>0</v>
          </cell>
          <cell r="P141">
            <v>0</v>
          </cell>
        </row>
        <row r="142">
          <cell r="A142" t="str">
            <v>INVEST</v>
          </cell>
          <cell r="B142" t="str">
            <v>INVEST</v>
          </cell>
          <cell r="E142" t="str">
            <v>INVEST</v>
          </cell>
          <cell r="F142">
            <v>2966</v>
          </cell>
          <cell r="G142">
            <v>2966</v>
          </cell>
          <cell r="H142" t="str">
            <v>Provizioane pentru deprecierea imprumuturilor acordate pe termen lung</v>
          </cell>
          <cell r="J142">
            <v>0</v>
          </cell>
          <cell r="K142">
            <v>0</v>
          </cell>
          <cell r="L142">
            <v>0</v>
          </cell>
          <cell r="M142">
            <v>0</v>
          </cell>
          <cell r="N142">
            <v>0</v>
          </cell>
          <cell r="O142">
            <v>0</v>
          </cell>
          <cell r="P142">
            <v>0</v>
          </cell>
        </row>
        <row r="143">
          <cell r="A143" t="str">
            <v>INVEST</v>
          </cell>
          <cell r="B143" t="str">
            <v>INVEST</v>
          </cell>
          <cell r="E143" t="str">
            <v>INVEST</v>
          </cell>
          <cell r="F143">
            <v>2967</v>
          </cell>
          <cell r="G143">
            <v>2967</v>
          </cell>
          <cell r="H143" t="str">
            <v>Provizioane pentru deprecierea creantelor legate de interesele de participare</v>
          </cell>
          <cell r="J143">
            <v>0</v>
          </cell>
          <cell r="K143">
            <v>0</v>
          </cell>
          <cell r="L143">
            <v>0</v>
          </cell>
          <cell r="M143">
            <v>0</v>
          </cell>
          <cell r="N143">
            <v>0</v>
          </cell>
          <cell r="O143">
            <v>0</v>
          </cell>
          <cell r="P143">
            <v>0</v>
          </cell>
        </row>
        <row r="144">
          <cell r="A144" t="str">
            <v>INVEST</v>
          </cell>
          <cell r="B144" t="str">
            <v>INVEST</v>
          </cell>
          <cell r="E144" t="str">
            <v>INVEST</v>
          </cell>
          <cell r="F144">
            <v>2968</v>
          </cell>
          <cell r="G144">
            <v>2968</v>
          </cell>
          <cell r="H144" t="str">
            <v>Provizioane pentru deprecierea actiunilor proprii-active imobilizate</v>
          </cell>
          <cell r="J144">
            <v>0</v>
          </cell>
          <cell r="K144">
            <v>0</v>
          </cell>
          <cell r="L144">
            <v>0</v>
          </cell>
          <cell r="M144">
            <v>0</v>
          </cell>
          <cell r="N144">
            <v>0</v>
          </cell>
          <cell r="O144">
            <v>0</v>
          </cell>
          <cell r="P144">
            <v>0</v>
          </cell>
        </row>
        <row r="145">
          <cell r="A145" t="str">
            <v>INVEST</v>
          </cell>
          <cell r="B145" t="str">
            <v>INVEST</v>
          </cell>
          <cell r="E145" t="str">
            <v>INVEST</v>
          </cell>
          <cell r="F145">
            <v>2969</v>
          </cell>
          <cell r="G145">
            <v>2969</v>
          </cell>
          <cell r="H145" t="str">
            <v>Provizioane pentru deprecierea creantelor imobilizate</v>
          </cell>
          <cell r="J145">
            <v>0</v>
          </cell>
          <cell r="K145">
            <v>0</v>
          </cell>
          <cell r="L145">
            <v>0</v>
          </cell>
          <cell r="M145">
            <v>0</v>
          </cell>
          <cell r="N145">
            <v>0</v>
          </cell>
          <cell r="O145">
            <v>0</v>
          </cell>
          <cell r="P145">
            <v>0</v>
          </cell>
        </row>
        <row r="146">
          <cell r="A146" t="str">
            <v>STOCK</v>
          </cell>
          <cell r="B146" t="str">
            <v>STOCK</v>
          </cell>
          <cell r="E146" t="str">
            <v>STOCKENG</v>
          </cell>
          <cell r="F146">
            <v>3010</v>
          </cell>
          <cell r="G146">
            <v>3010</v>
          </cell>
          <cell r="H146" t="str">
            <v>Materii prime</v>
          </cell>
          <cell r="J146">
            <v>64.631</v>
          </cell>
          <cell r="K146">
            <v>0</v>
          </cell>
          <cell r="L146">
            <v>0</v>
          </cell>
          <cell r="M146">
            <v>64.631</v>
          </cell>
          <cell r="N146">
            <v>0</v>
          </cell>
          <cell r="O146">
            <v>64.631</v>
          </cell>
          <cell r="P146">
            <v>1.8428555295585711</v>
          </cell>
        </row>
        <row r="147">
          <cell r="A147" t="str">
            <v>STOCK</v>
          </cell>
          <cell r="B147" t="str">
            <v>STOCK</v>
          </cell>
          <cell r="E147" t="str">
            <v>STOCKENG</v>
          </cell>
          <cell r="F147">
            <v>3021</v>
          </cell>
          <cell r="G147">
            <v>3021</v>
          </cell>
          <cell r="H147" t="str">
            <v>Materiale auxiliare - exploatare</v>
          </cell>
          <cell r="J147">
            <v>347008.36</v>
          </cell>
          <cell r="K147">
            <v>0</v>
          </cell>
          <cell r="L147">
            <v>0</v>
          </cell>
          <cell r="M147">
            <v>347008.36</v>
          </cell>
          <cell r="N147">
            <v>25378.119335714466</v>
          </cell>
          <cell r="O147">
            <v>372386.47933571448</v>
          </cell>
          <cell r="P147">
            <v>10618.039061389582</v>
          </cell>
        </row>
        <row r="148">
          <cell r="A148" t="str">
            <v>STOCK</v>
          </cell>
          <cell r="B148" t="str">
            <v>STOCK</v>
          </cell>
          <cell r="E148" t="str">
            <v>STOCKENG</v>
          </cell>
          <cell r="F148">
            <v>3022</v>
          </cell>
          <cell r="G148">
            <v>3022</v>
          </cell>
          <cell r="H148" t="str">
            <v>Combustibili</v>
          </cell>
          <cell r="J148">
            <v>12111.696</v>
          </cell>
          <cell r="K148">
            <v>0</v>
          </cell>
          <cell r="L148">
            <v>0</v>
          </cell>
          <cell r="M148">
            <v>12111.696</v>
          </cell>
          <cell r="N148">
            <v>0</v>
          </cell>
          <cell r="O148">
            <v>12111.696</v>
          </cell>
          <cell r="P148">
            <v>345.34675226953669</v>
          </cell>
        </row>
        <row r="149">
          <cell r="A149" t="str">
            <v>STOCK</v>
          </cell>
          <cell r="B149" t="str">
            <v>STOCK</v>
          </cell>
          <cell r="E149" t="str">
            <v>STOCKENG</v>
          </cell>
          <cell r="F149">
            <v>3023</v>
          </cell>
          <cell r="G149">
            <v>3023</v>
          </cell>
          <cell r="H149" t="str">
            <v>Materiale pentru ambalat</v>
          </cell>
          <cell r="J149">
            <v>280.10899999999998</v>
          </cell>
          <cell r="K149">
            <v>0</v>
          </cell>
          <cell r="L149">
            <v>0</v>
          </cell>
          <cell r="M149">
            <v>280.10899999999998</v>
          </cell>
          <cell r="N149">
            <v>0</v>
          </cell>
          <cell r="O149">
            <v>280.10899999999998</v>
          </cell>
          <cell r="P149">
            <v>7.9868858524411168</v>
          </cell>
        </row>
        <row r="150">
          <cell r="A150" t="str">
            <v>STOCK</v>
          </cell>
          <cell r="B150" t="str">
            <v>STOCK</v>
          </cell>
          <cell r="E150" t="str">
            <v>STOCKENG</v>
          </cell>
          <cell r="F150">
            <v>3024</v>
          </cell>
          <cell r="G150">
            <v>3024</v>
          </cell>
          <cell r="H150" t="str">
            <v>Piese de schimb - exploatare</v>
          </cell>
          <cell r="J150">
            <v>159984.76199999999</v>
          </cell>
          <cell r="K150">
            <v>0</v>
          </cell>
          <cell r="L150">
            <v>0</v>
          </cell>
          <cell r="M150">
            <v>159984.76199999999</v>
          </cell>
          <cell r="N150">
            <v>18368.366750000005</v>
          </cell>
          <cell r="O150">
            <v>178353.12875</v>
          </cell>
          <cell r="P150">
            <v>5085.4705873498679</v>
          </cell>
        </row>
        <row r="151">
          <cell r="A151" t="str">
            <v>STOCK</v>
          </cell>
          <cell r="B151" t="str">
            <v>STOCK</v>
          </cell>
          <cell r="E151" t="str">
            <v>STOCKENG</v>
          </cell>
          <cell r="F151">
            <v>3028</v>
          </cell>
          <cell r="G151">
            <v>3028</v>
          </cell>
          <cell r="H151" t="str">
            <v>Alte materiale consumabile - exploatare</v>
          </cell>
          <cell r="J151">
            <v>111067.186</v>
          </cell>
          <cell r="K151">
            <v>0</v>
          </cell>
          <cell r="L151">
            <v>0</v>
          </cell>
          <cell r="M151">
            <v>111067.186</v>
          </cell>
          <cell r="N151">
            <v>2133.3678636019845</v>
          </cell>
          <cell r="O151">
            <v>113200.55386360199</v>
          </cell>
          <cell r="P151">
            <v>3227.743136213764</v>
          </cell>
        </row>
        <row r="152">
          <cell r="A152" t="str">
            <v>STOCK</v>
          </cell>
          <cell r="B152" t="str">
            <v>STOCK</v>
          </cell>
          <cell r="E152" t="str">
            <v>STOCKENG</v>
          </cell>
          <cell r="F152">
            <v>3030</v>
          </cell>
          <cell r="G152">
            <v>3030</v>
          </cell>
          <cell r="H152" t="str">
            <v>Materiale de natura obiecte de inventar - in depozit</v>
          </cell>
          <cell r="J152">
            <v>47033.813000000002</v>
          </cell>
          <cell r="K152">
            <v>0</v>
          </cell>
          <cell r="L152">
            <v>0</v>
          </cell>
          <cell r="M152">
            <v>47033.813000000002</v>
          </cell>
          <cell r="N152">
            <v>0</v>
          </cell>
          <cell r="O152">
            <v>47033.813000000002</v>
          </cell>
          <cell r="P152">
            <v>1341.0982711589456</v>
          </cell>
        </row>
        <row r="153">
          <cell r="A153" t="str">
            <v>STOCK</v>
          </cell>
          <cell r="B153" t="str">
            <v>STOCK</v>
          </cell>
          <cell r="E153" t="str">
            <v>STOCKENG</v>
          </cell>
          <cell r="F153">
            <v>3080</v>
          </cell>
          <cell r="G153">
            <v>3080</v>
          </cell>
          <cell r="H153" t="str">
            <v>Diferente de pret la materii prime si materiale - exploatare</v>
          </cell>
          <cell r="J153">
            <v>-5.6520000000000001</v>
          </cell>
          <cell r="K153">
            <v>0</v>
          </cell>
          <cell r="L153">
            <v>0</v>
          </cell>
          <cell r="M153">
            <v>-5.6520000000000001</v>
          </cell>
          <cell r="N153">
            <v>0</v>
          </cell>
          <cell r="O153">
            <v>-5.6520000000000001</v>
          </cell>
          <cell r="P153">
            <v>-0.16115825924192795</v>
          </cell>
        </row>
        <row r="154">
          <cell r="A154" t="str">
            <v>STOCK</v>
          </cell>
          <cell r="B154" t="str">
            <v>STOCK</v>
          </cell>
          <cell r="E154" t="str">
            <v>STOCKENG</v>
          </cell>
          <cell r="F154">
            <v>3310</v>
          </cell>
          <cell r="G154">
            <v>3310</v>
          </cell>
          <cell r="H154" t="str">
            <v>Produse in curs de executie</v>
          </cell>
          <cell r="J154">
            <v>0</v>
          </cell>
          <cell r="K154">
            <v>0</v>
          </cell>
          <cell r="L154">
            <v>0</v>
          </cell>
          <cell r="M154">
            <v>0</v>
          </cell>
          <cell r="N154">
            <v>0</v>
          </cell>
          <cell r="O154">
            <v>0</v>
          </cell>
          <cell r="P154">
            <v>0</v>
          </cell>
        </row>
        <row r="155">
          <cell r="A155" t="str">
            <v>STOCK</v>
          </cell>
          <cell r="B155" t="str">
            <v>STOCK</v>
          </cell>
          <cell r="E155" t="str">
            <v>STOCKENG</v>
          </cell>
          <cell r="F155">
            <v>3320</v>
          </cell>
          <cell r="G155">
            <v>3320</v>
          </cell>
          <cell r="H155" t="str">
            <v xml:space="preserve">Lucrari si servicii in curs de executie </v>
          </cell>
          <cell r="J155">
            <v>130.74700000000001</v>
          </cell>
          <cell r="K155">
            <v>0</v>
          </cell>
          <cell r="L155">
            <v>0</v>
          </cell>
          <cell r="M155">
            <v>130.74700000000001</v>
          </cell>
          <cell r="N155">
            <v>0</v>
          </cell>
          <cell r="O155">
            <v>130.74700000000001</v>
          </cell>
          <cell r="P155">
            <v>3.7280535953829363</v>
          </cell>
        </row>
        <row r="156">
          <cell r="A156" t="str">
            <v>STOCK</v>
          </cell>
          <cell r="B156" t="str">
            <v>STOCK</v>
          </cell>
          <cell r="E156" t="str">
            <v>STOCKENG</v>
          </cell>
          <cell r="F156">
            <v>3410</v>
          </cell>
          <cell r="G156">
            <v>3410</v>
          </cell>
          <cell r="H156" t="str">
            <v>Semifabricate</v>
          </cell>
          <cell r="J156">
            <v>2.25</v>
          </cell>
          <cell r="K156">
            <v>0</v>
          </cell>
          <cell r="L156">
            <v>0</v>
          </cell>
          <cell r="M156">
            <v>2.25</v>
          </cell>
          <cell r="N156">
            <v>0</v>
          </cell>
          <cell r="O156">
            <v>2.25</v>
          </cell>
          <cell r="P156">
            <v>6.4155357978474506E-2</v>
          </cell>
        </row>
        <row r="157">
          <cell r="A157" t="str">
            <v>STOCK</v>
          </cell>
          <cell r="B157" t="str">
            <v>STOCK</v>
          </cell>
          <cell r="E157" t="str">
            <v>STOCKENG</v>
          </cell>
          <cell r="F157">
            <v>3450</v>
          </cell>
          <cell r="G157">
            <v>3450</v>
          </cell>
          <cell r="H157" t="str">
            <v>Produse finite</v>
          </cell>
          <cell r="J157">
            <v>0</v>
          </cell>
          <cell r="K157">
            <v>0</v>
          </cell>
          <cell r="L157">
            <v>0</v>
          </cell>
          <cell r="M157">
            <v>0</v>
          </cell>
          <cell r="N157">
            <v>0</v>
          </cell>
          <cell r="O157">
            <v>0</v>
          </cell>
          <cell r="P157">
            <v>0</v>
          </cell>
        </row>
        <row r="158">
          <cell r="A158" t="str">
            <v>STOCK</v>
          </cell>
          <cell r="B158" t="str">
            <v>STOCK</v>
          </cell>
          <cell r="E158" t="str">
            <v>STOCKENG</v>
          </cell>
          <cell r="F158">
            <v>3460</v>
          </cell>
          <cell r="G158">
            <v>3460</v>
          </cell>
          <cell r="H158" t="str">
            <v>Produse reziduale</v>
          </cell>
          <cell r="J158">
            <v>0</v>
          </cell>
          <cell r="K158">
            <v>0</v>
          </cell>
          <cell r="L158">
            <v>0</v>
          </cell>
          <cell r="M158">
            <v>0</v>
          </cell>
          <cell r="N158">
            <v>0</v>
          </cell>
          <cell r="O158">
            <v>0</v>
          </cell>
          <cell r="P158">
            <v>0</v>
          </cell>
        </row>
        <row r="159">
          <cell r="A159" t="str">
            <v>STOCK</v>
          </cell>
          <cell r="B159" t="str">
            <v>STOCK</v>
          </cell>
          <cell r="E159" t="str">
            <v>STOCKENG</v>
          </cell>
          <cell r="F159">
            <v>3481</v>
          </cell>
          <cell r="G159">
            <v>3481</v>
          </cell>
          <cell r="H159" t="str">
            <v>Diferente de pret la semifabricate</v>
          </cell>
          <cell r="J159">
            <v>0</v>
          </cell>
          <cell r="K159">
            <v>0</v>
          </cell>
          <cell r="L159">
            <v>0</v>
          </cell>
          <cell r="M159">
            <v>0</v>
          </cell>
          <cell r="N159">
            <v>0</v>
          </cell>
          <cell r="O159">
            <v>0</v>
          </cell>
          <cell r="P159">
            <v>0</v>
          </cell>
        </row>
        <row r="160">
          <cell r="A160" t="str">
            <v>STOCK</v>
          </cell>
          <cell r="B160" t="str">
            <v>STOCK</v>
          </cell>
          <cell r="E160" t="str">
            <v>STOCKENG</v>
          </cell>
          <cell r="F160">
            <v>3485</v>
          </cell>
          <cell r="G160">
            <v>3485</v>
          </cell>
          <cell r="H160" t="str">
            <v>Diferente de pret la produse finite</v>
          </cell>
          <cell r="J160">
            <v>0</v>
          </cell>
          <cell r="K160">
            <v>0</v>
          </cell>
          <cell r="L160">
            <v>0</v>
          </cell>
          <cell r="M160">
            <v>0</v>
          </cell>
          <cell r="N160">
            <v>0</v>
          </cell>
          <cell r="O160">
            <v>0</v>
          </cell>
          <cell r="P160">
            <v>0</v>
          </cell>
        </row>
        <row r="161">
          <cell r="A161" t="str">
            <v>STOCK</v>
          </cell>
          <cell r="B161" t="str">
            <v>STOCK</v>
          </cell>
          <cell r="E161" t="str">
            <v>STOCKENG</v>
          </cell>
          <cell r="F161">
            <v>3486</v>
          </cell>
          <cell r="G161">
            <v>3486</v>
          </cell>
          <cell r="H161" t="str">
            <v>Diferente de pret la produse reziduale</v>
          </cell>
          <cell r="J161">
            <v>0</v>
          </cell>
          <cell r="K161">
            <v>0</v>
          </cell>
          <cell r="L161">
            <v>0</v>
          </cell>
          <cell r="M161">
            <v>0</v>
          </cell>
          <cell r="N161">
            <v>0</v>
          </cell>
          <cell r="O161">
            <v>0</v>
          </cell>
          <cell r="P161">
            <v>0</v>
          </cell>
        </row>
        <row r="162">
          <cell r="A162" t="str">
            <v>STOCK</v>
          </cell>
          <cell r="B162" t="str">
            <v>STOCK</v>
          </cell>
          <cell r="E162" t="str">
            <v>STOCKTRST</v>
          </cell>
          <cell r="F162">
            <v>3510</v>
          </cell>
          <cell r="G162">
            <v>3510</v>
          </cell>
          <cell r="H162" t="str">
            <v>Materii si materiale aflate la terti - exploatare</v>
          </cell>
          <cell r="J162">
            <v>0</v>
          </cell>
          <cell r="K162">
            <v>0</v>
          </cell>
          <cell r="L162">
            <v>0</v>
          </cell>
          <cell r="M162">
            <v>0</v>
          </cell>
          <cell r="N162">
            <v>0</v>
          </cell>
          <cell r="O162">
            <v>0</v>
          </cell>
          <cell r="P162">
            <v>0</v>
          </cell>
        </row>
        <row r="163">
          <cell r="A163" t="str">
            <v>STOCK</v>
          </cell>
          <cell r="B163" t="str">
            <v>STOCK</v>
          </cell>
          <cell r="E163" t="str">
            <v>STOCKTRST</v>
          </cell>
          <cell r="F163">
            <v>3541</v>
          </cell>
          <cell r="G163">
            <v>3541</v>
          </cell>
          <cell r="H163" t="str">
            <v>Semifabricate aflate la terti</v>
          </cell>
          <cell r="J163">
            <v>0</v>
          </cell>
          <cell r="K163">
            <v>0</v>
          </cell>
          <cell r="L163">
            <v>0</v>
          </cell>
          <cell r="M163">
            <v>0</v>
          </cell>
          <cell r="N163">
            <v>0</v>
          </cell>
          <cell r="O163">
            <v>0</v>
          </cell>
          <cell r="P163">
            <v>0</v>
          </cell>
        </row>
        <row r="164">
          <cell r="A164" t="str">
            <v>STOCK</v>
          </cell>
          <cell r="B164" t="str">
            <v>STOCK</v>
          </cell>
          <cell r="E164" t="str">
            <v>STOCKTRST</v>
          </cell>
          <cell r="F164">
            <v>3545</v>
          </cell>
          <cell r="G164">
            <v>3545</v>
          </cell>
          <cell r="H164" t="str">
            <v>Produse aflate la terti</v>
          </cell>
          <cell r="J164">
            <v>0</v>
          </cell>
          <cell r="K164">
            <v>0</v>
          </cell>
          <cell r="L164">
            <v>0</v>
          </cell>
          <cell r="M164">
            <v>0</v>
          </cell>
          <cell r="N164">
            <v>0</v>
          </cell>
          <cell r="O164">
            <v>0</v>
          </cell>
          <cell r="P164">
            <v>0</v>
          </cell>
        </row>
        <row r="165">
          <cell r="A165" t="str">
            <v>STOCK</v>
          </cell>
          <cell r="B165" t="str">
            <v>STOCK</v>
          </cell>
          <cell r="E165" t="str">
            <v>STOCKTRST</v>
          </cell>
          <cell r="F165">
            <v>3570</v>
          </cell>
          <cell r="G165">
            <v>3570</v>
          </cell>
          <cell r="H165" t="str">
            <v>Marfuri in custodie sau consignatie la terti</v>
          </cell>
          <cell r="J165">
            <v>0</v>
          </cell>
          <cell r="K165">
            <v>0</v>
          </cell>
          <cell r="L165">
            <v>0</v>
          </cell>
          <cell r="M165">
            <v>0</v>
          </cell>
          <cell r="N165">
            <v>0</v>
          </cell>
          <cell r="O165">
            <v>0</v>
          </cell>
          <cell r="P165">
            <v>0</v>
          </cell>
        </row>
        <row r="166">
          <cell r="A166" t="str">
            <v>STOCK</v>
          </cell>
          <cell r="B166" t="str">
            <v>STOCK</v>
          </cell>
          <cell r="E166" t="str">
            <v>STOCKTRST</v>
          </cell>
          <cell r="F166">
            <v>3580</v>
          </cell>
          <cell r="G166">
            <v>3580</v>
          </cell>
          <cell r="H166" t="str">
            <v>Ambalaje aflate la terti</v>
          </cell>
          <cell r="J166">
            <v>0.98399999999999999</v>
          </cell>
          <cell r="K166">
            <v>0</v>
          </cell>
          <cell r="L166">
            <v>0</v>
          </cell>
          <cell r="M166">
            <v>0.98399999999999999</v>
          </cell>
          <cell r="N166">
            <v>0</v>
          </cell>
          <cell r="O166">
            <v>0.98399999999999999</v>
          </cell>
          <cell r="P166">
            <v>2.8057276555919518E-2</v>
          </cell>
        </row>
        <row r="167">
          <cell r="A167" t="str">
            <v>STOCK</v>
          </cell>
          <cell r="B167" t="str">
            <v>STOCK</v>
          </cell>
          <cell r="E167" t="str">
            <v>STOCKOTH</v>
          </cell>
          <cell r="F167">
            <v>3710</v>
          </cell>
          <cell r="G167">
            <v>3710</v>
          </cell>
          <cell r="H167" t="str">
            <v>Marfuri</v>
          </cell>
          <cell r="J167">
            <v>133078.924</v>
          </cell>
          <cell r="K167">
            <v>0</v>
          </cell>
          <cell r="L167">
            <v>0</v>
          </cell>
          <cell r="M167">
            <v>133078.924</v>
          </cell>
          <cell r="N167">
            <v>0</v>
          </cell>
          <cell r="O167">
            <v>133078.924</v>
          </cell>
          <cell r="P167">
            <v>3794.5448927156449</v>
          </cell>
        </row>
        <row r="168">
          <cell r="A168" t="str">
            <v>STOCK</v>
          </cell>
          <cell r="B168" t="str">
            <v>STOCK</v>
          </cell>
          <cell r="E168" t="str">
            <v>STOCKOTH</v>
          </cell>
          <cell r="F168">
            <v>3780</v>
          </cell>
          <cell r="G168">
            <v>3780</v>
          </cell>
          <cell r="H168" t="str">
            <v>Diferente de pret la marfuri</v>
          </cell>
          <cell r="J168">
            <v>-61875.252</v>
          </cell>
          <cell r="K168">
            <v>0</v>
          </cell>
          <cell r="L168">
            <v>0</v>
          </cell>
          <cell r="M168">
            <v>-61875.252</v>
          </cell>
          <cell r="N168">
            <v>0</v>
          </cell>
          <cell r="O168">
            <v>-61875.252</v>
          </cell>
          <cell r="P168">
            <v>-1764.2795298081423</v>
          </cell>
        </row>
        <row r="169">
          <cell r="A169" t="str">
            <v>STOCK</v>
          </cell>
          <cell r="B169" t="str">
            <v>STOCK</v>
          </cell>
          <cell r="E169" t="str">
            <v>STOCKOTH</v>
          </cell>
          <cell r="F169">
            <v>3810</v>
          </cell>
          <cell r="G169">
            <v>3810</v>
          </cell>
          <cell r="H169" t="str">
            <v>Ambalaje</v>
          </cell>
          <cell r="J169">
            <v>1733.8579999999999</v>
          </cell>
          <cell r="K169">
            <v>0</v>
          </cell>
          <cell r="L169">
            <v>0</v>
          </cell>
          <cell r="M169">
            <v>1733.8579999999999</v>
          </cell>
          <cell r="N169">
            <v>0</v>
          </cell>
          <cell r="O169">
            <v>1733.8579999999999</v>
          </cell>
          <cell r="P169">
            <v>49.438346966151926</v>
          </cell>
        </row>
        <row r="170">
          <cell r="A170" t="str">
            <v>STOCK</v>
          </cell>
          <cell r="B170" t="str">
            <v>STOCK</v>
          </cell>
          <cell r="E170" t="str">
            <v>STOCKOTH</v>
          </cell>
          <cell r="F170">
            <v>3880</v>
          </cell>
          <cell r="G170">
            <v>3880</v>
          </cell>
          <cell r="H170" t="str">
            <v>Diferente pret la ambalaje</v>
          </cell>
          <cell r="J170">
            <v>0</v>
          </cell>
          <cell r="K170">
            <v>0</v>
          </cell>
          <cell r="L170">
            <v>0</v>
          </cell>
          <cell r="M170">
            <v>0</v>
          </cell>
          <cell r="N170">
            <v>0</v>
          </cell>
          <cell r="O170">
            <v>0</v>
          </cell>
          <cell r="P170">
            <v>0</v>
          </cell>
        </row>
        <row r="171">
          <cell r="A171" t="str">
            <v>STOCK</v>
          </cell>
          <cell r="B171" t="str">
            <v>STOCK</v>
          </cell>
          <cell r="E171" t="str">
            <v>STOCKENG</v>
          </cell>
          <cell r="F171">
            <v>3910</v>
          </cell>
          <cell r="G171">
            <v>3910</v>
          </cell>
          <cell r="H171" t="str">
            <v>Provizioane pentru deprecierea materiilor prime</v>
          </cell>
          <cell r="J171">
            <v>0</v>
          </cell>
          <cell r="K171">
            <v>0</v>
          </cell>
          <cell r="L171">
            <v>0</v>
          </cell>
          <cell r="M171">
            <v>0</v>
          </cell>
          <cell r="N171">
            <v>0</v>
          </cell>
          <cell r="O171">
            <v>0</v>
          </cell>
          <cell r="P171">
            <v>0</v>
          </cell>
        </row>
        <row r="172">
          <cell r="A172" t="str">
            <v>STOCK</v>
          </cell>
          <cell r="B172" t="str">
            <v>STOCK</v>
          </cell>
          <cell r="E172" t="str">
            <v>STOCKENG</v>
          </cell>
          <cell r="F172">
            <v>3921</v>
          </cell>
          <cell r="G172">
            <v>3921</v>
          </cell>
          <cell r="H172" t="str">
            <v>Provizioane pentru deprecierea materialelor consumabile</v>
          </cell>
          <cell r="J172">
            <v>-86148.501000000004</v>
          </cell>
          <cell r="K172">
            <v>0</v>
          </cell>
          <cell r="L172">
            <v>0</v>
          </cell>
          <cell r="M172">
            <v>-86148.501000000004</v>
          </cell>
          <cell r="N172">
            <v>-10535.000000000007</v>
          </cell>
          <cell r="O172">
            <v>-96683.501000000018</v>
          </cell>
          <cell r="P172">
            <v>-2756.7842743409769</v>
          </cell>
        </row>
        <row r="173">
          <cell r="A173" t="str">
            <v>STOCK</v>
          </cell>
          <cell r="B173" t="str">
            <v>STOCK</v>
          </cell>
          <cell r="E173" t="str">
            <v>STOCKENG</v>
          </cell>
          <cell r="F173">
            <v>3922</v>
          </cell>
          <cell r="G173">
            <v>3922</v>
          </cell>
          <cell r="H173" t="str">
            <v>Provizioane pentru deprecierea obiectelor de inventar</v>
          </cell>
          <cell r="J173">
            <v>-1760.1220000000001</v>
          </cell>
          <cell r="K173">
            <v>0</v>
          </cell>
          <cell r="L173">
            <v>0</v>
          </cell>
          <cell r="M173">
            <v>-1760.1220000000001</v>
          </cell>
          <cell r="N173">
            <v>0</v>
          </cell>
          <cell r="O173">
            <v>-1760.1220000000001</v>
          </cell>
          <cell r="P173">
            <v>-50.187225331461555</v>
          </cell>
        </row>
        <row r="174">
          <cell r="A174" t="str">
            <v>STOCK</v>
          </cell>
          <cell r="B174" t="str">
            <v>STOCK</v>
          </cell>
          <cell r="E174" t="str">
            <v>STOCKENG</v>
          </cell>
          <cell r="F174">
            <v>3930</v>
          </cell>
          <cell r="G174">
            <v>3930</v>
          </cell>
          <cell r="H174" t="str">
            <v>Provizioane pentru deprecierea productiei in curs de executie</v>
          </cell>
          <cell r="J174">
            <v>0</v>
          </cell>
          <cell r="K174">
            <v>0</v>
          </cell>
          <cell r="L174">
            <v>0</v>
          </cell>
          <cell r="M174">
            <v>0</v>
          </cell>
          <cell r="N174">
            <v>0</v>
          </cell>
          <cell r="O174">
            <v>0</v>
          </cell>
          <cell r="P174">
            <v>0</v>
          </cell>
        </row>
        <row r="175">
          <cell r="A175" t="str">
            <v>STOCK</v>
          </cell>
          <cell r="B175" t="str">
            <v>STOCK</v>
          </cell>
          <cell r="E175" t="str">
            <v>STOCKENG</v>
          </cell>
          <cell r="F175">
            <v>3945</v>
          </cell>
          <cell r="G175">
            <v>3945</v>
          </cell>
          <cell r="H175" t="str">
            <v>Provizioane pentru deprecierea produselor finite</v>
          </cell>
          <cell r="J175">
            <v>0</v>
          </cell>
          <cell r="K175">
            <v>0</v>
          </cell>
          <cell r="L175">
            <v>0</v>
          </cell>
          <cell r="M175">
            <v>0</v>
          </cell>
          <cell r="N175">
            <v>0</v>
          </cell>
          <cell r="O175">
            <v>0</v>
          </cell>
          <cell r="P175">
            <v>0</v>
          </cell>
        </row>
        <row r="176">
          <cell r="A176" t="str">
            <v>STOCK</v>
          </cell>
          <cell r="B176" t="str">
            <v>STOCK</v>
          </cell>
          <cell r="E176" t="str">
            <v>STOCKENG</v>
          </cell>
          <cell r="F176">
            <v>3946</v>
          </cell>
          <cell r="G176">
            <v>3946</v>
          </cell>
          <cell r="H176" t="str">
            <v>Provizioane pentru deprecierea produselor reziduale</v>
          </cell>
          <cell r="J176">
            <v>0</v>
          </cell>
          <cell r="K176">
            <v>0</v>
          </cell>
          <cell r="L176">
            <v>0</v>
          </cell>
          <cell r="M176">
            <v>0</v>
          </cell>
          <cell r="N176">
            <v>0</v>
          </cell>
          <cell r="O176">
            <v>0</v>
          </cell>
          <cell r="P176">
            <v>0</v>
          </cell>
        </row>
        <row r="177">
          <cell r="A177" t="str">
            <v>STOCK</v>
          </cell>
          <cell r="B177" t="str">
            <v>STOCK</v>
          </cell>
          <cell r="E177" t="str">
            <v>STOCKTRST</v>
          </cell>
          <cell r="F177">
            <v>3951</v>
          </cell>
          <cell r="G177">
            <v>3951</v>
          </cell>
          <cell r="H177" t="str">
            <v>Provizioane pentru deprecierea materiilor si materialelor aflate la terti - exploatare</v>
          </cell>
          <cell r="J177">
            <v>0</v>
          </cell>
          <cell r="K177">
            <v>0</v>
          </cell>
          <cell r="L177">
            <v>0</v>
          </cell>
          <cell r="M177">
            <v>0</v>
          </cell>
          <cell r="N177">
            <v>0</v>
          </cell>
          <cell r="O177">
            <v>0</v>
          </cell>
          <cell r="P177">
            <v>0</v>
          </cell>
        </row>
        <row r="178">
          <cell r="A178" t="str">
            <v>STOCK</v>
          </cell>
          <cell r="B178" t="str">
            <v>STOCK</v>
          </cell>
          <cell r="E178" t="str">
            <v>STOCKTRST</v>
          </cell>
          <cell r="F178">
            <v>3953</v>
          </cell>
          <cell r="G178">
            <v>3953</v>
          </cell>
          <cell r="H178" t="str">
            <v>Provizioane pentru deprecierea produselor finite aflate la terti</v>
          </cell>
          <cell r="J178">
            <v>0</v>
          </cell>
          <cell r="K178">
            <v>0</v>
          </cell>
          <cell r="L178">
            <v>0</v>
          </cell>
          <cell r="M178">
            <v>0</v>
          </cell>
          <cell r="N178">
            <v>0</v>
          </cell>
          <cell r="O178">
            <v>0</v>
          </cell>
          <cell r="P178">
            <v>0</v>
          </cell>
        </row>
        <row r="179">
          <cell r="A179" t="str">
            <v>STOCK</v>
          </cell>
          <cell r="B179" t="str">
            <v>STOCK</v>
          </cell>
          <cell r="E179" t="str">
            <v>STOCKTRST</v>
          </cell>
          <cell r="F179">
            <v>3957</v>
          </cell>
          <cell r="G179">
            <v>3957</v>
          </cell>
          <cell r="H179" t="str">
            <v>Provizioane pentru deprecierea marfurilor aflate la terti</v>
          </cell>
          <cell r="J179">
            <v>0</v>
          </cell>
          <cell r="K179">
            <v>0</v>
          </cell>
          <cell r="L179">
            <v>0</v>
          </cell>
          <cell r="M179">
            <v>0</v>
          </cell>
          <cell r="N179">
            <v>0</v>
          </cell>
          <cell r="O179">
            <v>0</v>
          </cell>
          <cell r="P179">
            <v>0</v>
          </cell>
        </row>
        <row r="180">
          <cell r="A180" t="str">
            <v>STOCK</v>
          </cell>
          <cell r="B180" t="str">
            <v>STOCK</v>
          </cell>
          <cell r="E180" t="str">
            <v>STOCKTRST</v>
          </cell>
          <cell r="F180">
            <v>3958</v>
          </cell>
          <cell r="G180">
            <v>3958</v>
          </cell>
          <cell r="H180" t="str">
            <v>Provizioane pentru deprecierea ambalajelor aflate la terti</v>
          </cell>
          <cell r="J180">
            <v>0</v>
          </cell>
          <cell r="K180">
            <v>0</v>
          </cell>
          <cell r="L180">
            <v>0</v>
          </cell>
          <cell r="M180">
            <v>0</v>
          </cell>
          <cell r="N180">
            <v>0</v>
          </cell>
          <cell r="O180">
            <v>0</v>
          </cell>
          <cell r="P180">
            <v>0</v>
          </cell>
        </row>
        <row r="181">
          <cell r="A181" t="str">
            <v>STOCK</v>
          </cell>
          <cell r="B181" t="str">
            <v>STOCK</v>
          </cell>
          <cell r="E181" t="str">
            <v>STOCKOTH</v>
          </cell>
          <cell r="F181">
            <v>3970</v>
          </cell>
          <cell r="G181">
            <v>3970</v>
          </cell>
          <cell r="H181" t="str">
            <v>Provizioane pentru deprecierea marfurilor</v>
          </cell>
          <cell r="J181">
            <v>0</v>
          </cell>
          <cell r="K181">
            <v>0</v>
          </cell>
          <cell r="L181">
            <v>0</v>
          </cell>
          <cell r="M181">
            <v>0</v>
          </cell>
          <cell r="N181">
            <v>0</v>
          </cell>
          <cell r="O181">
            <v>0</v>
          </cell>
          <cell r="P181">
            <v>0</v>
          </cell>
        </row>
        <row r="182">
          <cell r="A182" t="str">
            <v>STOCK</v>
          </cell>
          <cell r="B182" t="str">
            <v>STOCK</v>
          </cell>
          <cell r="E182" t="str">
            <v>STOCKOTH</v>
          </cell>
          <cell r="F182">
            <v>3980</v>
          </cell>
          <cell r="G182">
            <v>3980</v>
          </cell>
          <cell r="H182" t="str">
            <v>Provizioane pentru deprecierea ambalajelor</v>
          </cell>
          <cell r="J182">
            <v>-91.733999999999995</v>
          </cell>
          <cell r="K182">
            <v>0</v>
          </cell>
          <cell r="L182">
            <v>0</v>
          </cell>
          <cell r="M182">
            <v>-91.733999999999995</v>
          </cell>
          <cell r="N182">
            <v>0</v>
          </cell>
          <cell r="O182">
            <v>-91.733999999999995</v>
          </cell>
          <cell r="P182">
            <v>-2.6156567150210579</v>
          </cell>
        </row>
        <row r="183">
          <cell r="A183" t="str">
            <v>STPAY</v>
          </cell>
          <cell r="B183" t="str">
            <v>STPAY</v>
          </cell>
          <cell r="E183" t="str">
            <v>INVENTORYPAY</v>
          </cell>
          <cell r="F183">
            <v>4010</v>
          </cell>
          <cell r="G183">
            <v>4010</v>
          </cell>
          <cell r="H183" t="str">
            <v>Furnizori interni  - stocuri</v>
          </cell>
          <cell r="J183">
            <v>-1205711.08</v>
          </cell>
          <cell r="K183">
            <v>0</v>
          </cell>
          <cell r="L183">
            <v>507525</v>
          </cell>
          <cell r="M183">
            <v>-698186.08000000007</v>
          </cell>
          <cell r="N183">
            <v>0</v>
          </cell>
          <cell r="O183">
            <v>-698186.08000000007</v>
          </cell>
          <cell r="P183">
            <v>-19907.723510216816</v>
          </cell>
        </row>
        <row r="184">
          <cell r="A184" t="str">
            <v>STPAY</v>
          </cell>
          <cell r="B184" t="str">
            <v>STPAY</v>
          </cell>
          <cell r="E184" t="str">
            <v>OTHPAYACC</v>
          </cell>
          <cell r="F184">
            <v>40101</v>
          </cell>
          <cell r="G184">
            <v>40101</v>
          </cell>
          <cell r="H184" t="str">
            <v>Furnizori externi  - stocuri</v>
          </cell>
          <cell r="J184">
            <v>0</v>
          </cell>
          <cell r="K184">
            <v>0</v>
          </cell>
          <cell r="L184">
            <v>0</v>
          </cell>
          <cell r="M184">
            <v>0</v>
          </cell>
          <cell r="N184">
            <v>0</v>
          </cell>
          <cell r="O184">
            <v>0</v>
          </cell>
          <cell r="P184">
            <v>0</v>
          </cell>
        </row>
        <row r="185">
          <cell r="A185" t="str">
            <v>STPAY</v>
          </cell>
          <cell r="B185" t="str">
            <v>STPAY</v>
          </cell>
          <cell r="E185" t="str">
            <v>OTHPAYACC</v>
          </cell>
          <cell r="F185">
            <v>4030</v>
          </cell>
          <cell r="G185">
            <v>4030</v>
          </cell>
          <cell r="H185" t="str">
            <v>Efecte de platit</v>
          </cell>
          <cell r="J185">
            <v>0</v>
          </cell>
          <cell r="K185">
            <v>0</v>
          </cell>
          <cell r="L185">
            <v>0</v>
          </cell>
          <cell r="M185">
            <v>0</v>
          </cell>
          <cell r="N185">
            <v>0</v>
          </cell>
          <cell r="O185">
            <v>0</v>
          </cell>
          <cell r="P185">
            <v>0</v>
          </cell>
        </row>
        <row r="186">
          <cell r="A186" t="str">
            <v>STPAY</v>
          </cell>
          <cell r="B186" t="str">
            <v>STPAY</v>
          </cell>
          <cell r="E186" t="str">
            <v>STPAYDOM</v>
          </cell>
          <cell r="F186">
            <v>4040</v>
          </cell>
          <cell r="G186">
            <v>4040</v>
          </cell>
          <cell r="H186" t="str">
            <v>Furnizori de imobilizari interni  - contracte cadru</v>
          </cell>
          <cell r="J186">
            <v>-12053936.967</v>
          </cell>
          <cell r="K186">
            <v>0</v>
          </cell>
          <cell r="L186">
            <v>10644596</v>
          </cell>
          <cell r="M186">
            <v>-1409340.9670000002</v>
          </cell>
          <cell r="N186">
            <v>0</v>
          </cell>
          <cell r="O186">
            <v>-1409340.9670000002</v>
          </cell>
          <cell r="P186">
            <v>-40185.233000717519</v>
          </cell>
        </row>
        <row r="187">
          <cell r="A187" t="str">
            <v>STPAY</v>
          </cell>
          <cell r="B187" t="str">
            <v>STPAY</v>
          </cell>
          <cell r="E187" t="str">
            <v>STPAYDOM</v>
          </cell>
          <cell r="F187">
            <v>4041</v>
          </cell>
          <cell r="G187">
            <v>4041</v>
          </cell>
          <cell r="H187" t="str">
            <v>Furnizori de imobilizari interni  - altii</v>
          </cell>
          <cell r="J187">
            <v>0</v>
          </cell>
          <cell r="K187">
            <v>0</v>
          </cell>
          <cell r="L187">
            <v>0</v>
          </cell>
          <cell r="M187">
            <v>0</v>
          </cell>
          <cell r="N187">
            <v>0</v>
          </cell>
          <cell r="O187">
            <v>0</v>
          </cell>
          <cell r="P187">
            <v>0</v>
          </cell>
        </row>
        <row r="188">
          <cell r="A188" t="str">
            <v>LTPAY</v>
          </cell>
          <cell r="B188" t="str">
            <v>LTPAY</v>
          </cell>
          <cell r="E188" t="str">
            <v>LTPAY</v>
          </cell>
          <cell r="F188">
            <v>4043</v>
          </cell>
          <cell r="G188">
            <v>4043</v>
          </cell>
          <cell r="H188" t="str">
            <v>Non current portion of domestic FA suppliers</v>
          </cell>
          <cell r="J188">
            <v>0</v>
          </cell>
          <cell r="K188">
            <v>0</v>
          </cell>
          <cell r="L188">
            <v>0</v>
          </cell>
          <cell r="M188">
            <v>0</v>
          </cell>
          <cell r="N188">
            <v>0</v>
          </cell>
          <cell r="O188">
            <v>0</v>
          </cell>
          <cell r="P188">
            <v>0</v>
          </cell>
        </row>
        <row r="189">
          <cell r="A189" t="str">
            <v>STPAY</v>
          </cell>
          <cell r="B189" t="str">
            <v>STPAY</v>
          </cell>
          <cell r="E189" t="str">
            <v>FAPAYFOR</v>
          </cell>
          <cell r="F189">
            <v>4042</v>
          </cell>
          <cell r="G189">
            <v>4042</v>
          </cell>
          <cell r="H189" t="str">
            <v>Furnizori de imobilizari externi - contracte cadru</v>
          </cell>
          <cell r="J189">
            <v>0</v>
          </cell>
          <cell r="K189">
            <v>0</v>
          </cell>
          <cell r="L189">
            <v>-4521734</v>
          </cell>
          <cell r="M189">
            <v>-4521734</v>
          </cell>
          <cell r="N189">
            <v>0</v>
          </cell>
          <cell r="O189">
            <v>-4521734</v>
          </cell>
          <cell r="P189">
            <v>-128930.42820152864</v>
          </cell>
        </row>
        <row r="190">
          <cell r="A190" t="str">
            <v>LTPAY</v>
          </cell>
          <cell r="B190" t="str">
            <v>LTPAY</v>
          </cell>
          <cell r="E190" t="str">
            <v>LTPAY</v>
          </cell>
          <cell r="F190">
            <v>4044</v>
          </cell>
          <cell r="G190">
            <v>4044</v>
          </cell>
          <cell r="H190" t="str">
            <v>Non current portion of foreign FA suppliers</v>
          </cell>
          <cell r="J190">
            <v>0</v>
          </cell>
          <cell r="K190">
            <v>0</v>
          </cell>
          <cell r="L190">
            <v>-6122862</v>
          </cell>
          <cell r="M190">
            <v>-6122862</v>
          </cell>
          <cell r="N190">
            <v>0</v>
          </cell>
          <cell r="O190">
            <v>-6122862</v>
          </cell>
          <cell r="P190">
            <v>-174584.17931679927</v>
          </cell>
        </row>
        <row r="191">
          <cell r="A191" t="str">
            <v>STPAY</v>
          </cell>
          <cell r="B191" t="str">
            <v>STPAY</v>
          </cell>
          <cell r="E191" t="str">
            <v>FAPAYFOR</v>
          </cell>
          <cell r="F191">
            <v>4045</v>
          </cell>
          <cell r="G191">
            <v>4045</v>
          </cell>
          <cell r="H191" t="str">
            <v>Furnizori de imobilizari externi - altii</v>
          </cell>
          <cell r="J191">
            <v>0</v>
          </cell>
          <cell r="K191">
            <v>0</v>
          </cell>
          <cell r="L191">
            <v>0</v>
          </cell>
          <cell r="M191">
            <v>0</v>
          </cell>
          <cell r="N191">
            <v>0</v>
          </cell>
          <cell r="O191">
            <v>0</v>
          </cell>
          <cell r="P191">
            <v>0</v>
          </cell>
        </row>
        <row r="192">
          <cell r="A192" t="str">
            <v>STPAY</v>
          </cell>
          <cell r="B192" t="str">
            <v>STPAY</v>
          </cell>
          <cell r="E192" t="str">
            <v>FAPAYFOR</v>
          </cell>
          <cell r="F192">
            <v>4050</v>
          </cell>
          <cell r="G192">
            <v>4050</v>
          </cell>
          <cell r="H192" t="str">
            <v>Efecte de platit pentru imobilizari</v>
          </cell>
          <cell r="J192">
            <v>-540039.74800000002</v>
          </cell>
          <cell r="K192">
            <v>0</v>
          </cell>
          <cell r="L192">
            <v>0</v>
          </cell>
          <cell r="M192">
            <v>-540039.74800000002</v>
          </cell>
          <cell r="N192">
            <v>0</v>
          </cell>
          <cell r="O192">
            <v>-540039.74800000002</v>
          </cell>
          <cell r="P192">
            <v>-15398.419269131182</v>
          </cell>
        </row>
        <row r="193">
          <cell r="A193" t="str">
            <v>STPAY</v>
          </cell>
          <cell r="B193" t="str">
            <v>STPAY</v>
          </cell>
          <cell r="E193" t="str">
            <v>INVACCRUED</v>
          </cell>
          <cell r="F193">
            <v>4080</v>
          </cell>
          <cell r="G193">
            <v>4080</v>
          </cell>
          <cell r="H193" t="str">
            <v>Furnizori facturi - nesosite - interni - stocuri</v>
          </cell>
          <cell r="J193">
            <v>-782771.64899999998</v>
          </cell>
          <cell r="K193">
            <v>0</v>
          </cell>
          <cell r="L193">
            <v>159962.5</v>
          </cell>
          <cell r="M193">
            <v>-622809.14899999998</v>
          </cell>
          <cell r="N193">
            <v>0</v>
          </cell>
          <cell r="O193">
            <v>-622809.14899999998</v>
          </cell>
          <cell r="P193">
            <v>-17758.463958384025</v>
          </cell>
        </row>
        <row r="194">
          <cell r="A194" t="str">
            <v>DEBT</v>
          </cell>
          <cell r="B194" t="str">
            <v>DEBT</v>
          </cell>
          <cell r="E194" t="str">
            <v>ADVSUPP</v>
          </cell>
          <cell r="F194">
            <v>4091</v>
          </cell>
          <cell r="G194">
            <v>4091</v>
          </cell>
          <cell r="H194" t="str">
            <v>Furnizori debitori  - interni - stocuri</v>
          </cell>
          <cell r="J194">
            <v>300.87400000000002</v>
          </cell>
          <cell r="K194">
            <v>0</v>
          </cell>
          <cell r="L194">
            <v>0</v>
          </cell>
          <cell r="M194">
            <v>300.87400000000002</v>
          </cell>
          <cell r="N194">
            <v>73973.797333333336</v>
          </cell>
          <cell r="O194">
            <v>74274.671333333332</v>
          </cell>
          <cell r="P194">
            <v>2117.8302791660167</v>
          </cell>
        </row>
        <row r="195">
          <cell r="A195" t="str">
            <v>DEBT</v>
          </cell>
          <cell r="B195" t="str">
            <v>DEBT</v>
          </cell>
          <cell r="E195" t="str">
            <v>ADVSUPP</v>
          </cell>
          <cell r="F195">
            <v>4092</v>
          </cell>
          <cell r="G195">
            <v>4092</v>
          </cell>
          <cell r="H195" t="str">
            <v>Furnizori debitori - interni - servicii</v>
          </cell>
          <cell r="J195">
            <v>4436.6850000000004</v>
          </cell>
          <cell r="K195">
            <v>0</v>
          </cell>
          <cell r="L195">
            <v>0</v>
          </cell>
          <cell r="M195">
            <v>4436.6850000000004</v>
          </cell>
          <cell r="N195">
            <v>0</v>
          </cell>
          <cell r="O195">
            <v>4436.6850000000004</v>
          </cell>
          <cell r="P195">
            <v>126.50538418343473</v>
          </cell>
        </row>
        <row r="196">
          <cell r="A196" t="str">
            <v>REC</v>
          </cell>
          <cell r="B196" t="str">
            <v>REC</v>
          </cell>
          <cell r="E196" t="str">
            <v>RECDOM</v>
          </cell>
          <cell r="F196">
            <v>4111</v>
          </cell>
          <cell r="G196">
            <v>4111</v>
          </cell>
          <cell r="H196" t="str">
            <v>Clienti interni servicii</v>
          </cell>
          <cell r="J196">
            <v>3033838.923</v>
          </cell>
          <cell r="K196">
            <v>0</v>
          </cell>
          <cell r="L196">
            <v>-1751580.7522691099</v>
          </cell>
          <cell r="M196">
            <v>1282258.17073089</v>
          </cell>
          <cell r="N196">
            <v>0</v>
          </cell>
          <cell r="O196">
            <v>1282258.17073089</v>
          </cell>
          <cell r="P196">
            <v>36561.658650695164</v>
          </cell>
        </row>
        <row r="197">
          <cell r="A197" t="str">
            <v>REC</v>
          </cell>
          <cell r="B197" t="str">
            <v>REC</v>
          </cell>
          <cell r="E197" t="str">
            <v>RECFOR</v>
          </cell>
          <cell r="F197">
            <v>4112</v>
          </cell>
          <cell r="G197">
            <v>4112</v>
          </cell>
          <cell r="H197" t="str">
            <v>Clienti externi</v>
          </cell>
          <cell r="J197">
            <v>0</v>
          </cell>
          <cell r="K197">
            <v>0</v>
          </cell>
          <cell r="L197">
            <v>1563013.5648908999</v>
          </cell>
          <cell r="M197">
            <v>1563013.5648908999</v>
          </cell>
          <cell r="N197">
            <v>0</v>
          </cell>
          <cell r="O197">
            <v>1563013.5648908999</v>
          </cell>
          <cell r="P197">
            <v>44566.975458127672</v>
          </cell>
        </row>
        <row r="198">
          <cell r="A198" t="str">
            <v>REC</v>
          </cell>
          <cell r="B198" t="str">
            <v>REC</v>
          </cell>
          <cell r="E198" t="str">
            <v>RECDOM</v>
          </cell>
          <cell r="F198">
            <v>4118</v>
          </cell>
          <cell r="G198">
            <v>4118</v>
          </cell>
          <cell r="H198" t="str">
            <v>Clienti incerti si litigiosi</v>
          </cell>
          <cell r="J198">
            <v>551169.31299999997</v>
          </cell>
          <cell r="K198">
            <v>0</v>
          </cell>
          <cell r="L198">
            <v>0</v>
          </cell>
          <cell r="M198">
            <v>551169.31299999997</v>
          </cell>
          <cell r="N198">
            <v>0</v>
          </cell>
          <cell r="O198">
            <v>551169.31299999997</v>
          </cell>
          <cell r="P198">
            <v>15715.762036562159</v>
          </cell>
        </row>
        <row r="199">
          <cell r="A199" t="str">
            <v>REC</v>
          </cell>
          <cell r="B199" t="str">
            <v>REC</v>
          </cell>
          <cell r="E199" t="str">
            <v>RECDOM</v>
          </cell>
          <cell r="F199">
            <v>4130</v>
          </cell>
          <cell r="G199">
            <v>4130</v>
          </cell>
          <cell r="H199" t="str">
            <v>Efecte de primit</v>
          </cell>
          <cell r="J199">
            <v>0</v>
          </cell>
          <cell r="K199">
            <v>0</v>
          </cell>
          <cell r="L199">
            <v>0</v>
          </cell>
          <cell r="M199">
            <v>0</v>
          </cell>
          <cell r="N199">
            <v>0</v>
          </cell>
          <cell r="O199">
            <v>0</v>
          </cell>
          <cell r="P199">
            <v>0</v>
          </cell>
        </row>
        <row r="200">
          <cell r="A200" t="str">
            <v>REC</v>
          </cell>
          <cell r="B200" t="str">
            <v>REC</v>
          </cell>
          <cell r="E200" t="str">
            <v>RECDOM</v>
          </cell>
          <cell r="F200">
            <v>4180</v>
          </cell>
          <cell r="G200">
            <v>4180</v>
          </cell>
          <cell r="H200" t="str">
            <v>Clienti facturi de intocmit - interni</v>
          </cell>
          <cell r="J200">
            <v>2026412.487</v>
          </cell>
          <cell r="K200">
            <v>0</v>
          </cell>
          <cell r="L200">
            <v>0</v>
          </cell>
          <cell r="M200">
            <v>2026412.487</v>
          </cell>
          <cell r="N200">
            <v>0</v>
          </cell>
          <cell r="O200">
            <v>2026412.487</v>
          </cell>
          <cell r="P200">
            <v>57780.09711801591</v>
          </cell>
        </row>
        <row r="201">
          <cell r="A201" t="str">
            <v>REC</v>
          </cell>
          <cell r="B201" t="str">
            <v>REC</v>
          </cell>
          <cell r="E201" t="str">
            <v>RECFOR</v>
          </cell>
          <cell r="F201">
            <v>4181</v>
          </cell>
          <cell r="G201">
            <v>4181</v>
          </cell>
          <cell r="H201" t="str">
            <v>Clienti facturi de intocmit - externi</v>
          </cell>
          <cell r="J201">
            <v>0</v>
          </cell>
          <cell r="K201">
            <v>0</v>
          </cell>
          <cell r="L201">
            <v>0</v>
          </cell>
          <cell r="M201">
            <v>0</v>
          </cell>
          <cell r="N201">
            <v>0</v>
          </cell>
          <cell r="O201">
            <v>0</v>
          </cell>
          <cell r="P201">
            <v>0</v>
          </cell>
        </row>
        <row r="202">
          <cell r="A202" t="str">
            <v>PROVISIONS</v>
          </cell>
          <cell r="B202" t="str">
            <v>PROVISIONS</v>
          </cell>
          <cell r="E202" t="str">
            <v>CUSTDEP</v>
          </cell>
          <cell r="F202">
            <v>4190</v>
          </cell>
          <cell r="G202">
            <v>4190</v>
          </cell>
          <cell r="H202" t="str">
            <v>Clienti creditori</v>
          </cell>
          <cell r="J202">
            <v>-359672.30499999999</v>
          </cell>
          <cell r="K202">
            <v>0</v>
          </cell>
          <cell r="L202">
            <v>-116790.55759554</v>
          </cell>
          <cell r="M202">
            <v>-476462.86259554001</v>
          </cell>
          <cell r="N202">
            <v>0</v>
          </cell>
          <cell r="O202">
            <v>-476462.86259554001</v>
          </cell>
          <cell r="P202">
            <v>-13585.620228118034</v>
          </cell>
        </row>
        <row r="203">
          <cell r="A203" t="str">
            <v>REC</v>
          </cell>
          <cell r="B203" t="str">
            <v>REC</v>
          </cell>
          <cell r="E203" t="str">
            <v>RECFOR</v>
          </cell>
          <cell r="F203">
            <v>4192</v>
          </cell>
          <cell r="G203">
            <v>4192</v>
          </cell>
          <cell r="H203" t="str">
            <v>Clienti trafic international</v>
          </cell>
          <cell r="J203">
            <v>0</v>
          </cell>
          <cell r="K203">
            <v>0</v>
          </cell>
          <cell r="L203">
            <v>0</v>
          </cell>
          <cell r="M203">
            <v>0</v>
          </cell>
          <cell r="N203">
            <v>0</v>
          </cell>
          <cell r="O203">
            <v>0</v>
          </cell>
          <cell r="P203">
            <v>0</v>
          </cell>
        </row>
        <row r="204">
          <cell r="A204" t="str">
            <v>CRE</v>
          </cell>
          <cell r="B204" t="str">
            <v>CRE</v>
          </cell>
          <cell r="E204" t="str">
            <v>OTHPAYACC</v>
          </cell>
          <cell r="F204">
            <v>4210</v>
          </cell>
          <cell r="G204">
            <v>4210</v>
          </cell>
          <cell r="H204" t="str">
            <v>Personal - salarii datorate</v>
          </cell>
          <cell r="J204">
            <v>-199380.231</v>
          </cell>
          <cell r="K204">
            <v>0</v>
          </cell>
          <cell r="L204">
            <v>0</v>
          </cell>
          <cell r="M204">
            <v>-199380.231</v>
          </cell>
          <cell r="N204">
            <v>0</v>
          </cell>
          <cell r="O204">
            <v>-199380.231</v>
          </cell>
          <cell r="P204">
            <v>-5685.0267082826394</v>
          </cell>
        </row>
        <row r="205">
          <cell r="A205" t="str">
            <v>CRE</v>
          </cell>
          <cell r="B205" t="str">
            <v>CRE</v>
          </cell>
          <cell r="E205" t="str">
            <v>OTHPAYACC</v>
          </cell>
          <cell r="F205">
            <v>4230</v>
          </cell>
          <cell r="G205">
            <v>4230</v>
          </cell>
          <cell r="H205" t="str">
            <v>Personal - ajutoare materiale datorate</v>
          </cell>
          <cell r="J205">
            <v>-4410.1220000000003</v>
          </cell>
          <cell r="K205">
            <v>0</v>
          </cell>
          <cell r="L205">
            <v>0</v>
          </cell>
          <cell r="M205">
            <v>-4410.1220000000003</v>
          </cell>
          <cell r="N205">
            <v>0</v>
          </cell>
          <cell r="O205">
            <v>-4410.1220000000003</v>
          </cell>
          <cell r="P205">
            <v>-125.74798028388707</v>
          </cell>
        </row>
        <row r="206">
          <cell r="A206" t="str">
            <v>CRE</v>
          </cell>
          <cell r="B206" t="str">
            <v>CRE</v>
          </cell>
          <cell r="E206" t="str">
            <v>OTHPAYACC</v>
          </cell>
          <cell r="F206">
            <v>4240</v>
          </cell>
          <cell r="G206">
            <v>4240</v>
          </cell>
          <cell r="H206" t="str">
            <v>Participarea personalului la profit</v>
          </cell>
          <cell r="J206">
            <v>0</v>
          </cell>
          <cell r="K206">
            <v>0</v>
          </cell>
          <cell r="L206">
            <v>0</v>
          </cell>
          <cell r="M206">
            <v>0</v>
          </cell>
          <cell r="N206">
            <v>0</v>
          </cell>
          <cell r="O206">
            <v>0</v>
          </cell>
          <cell r="P206">
            <v>0</v>
          </cell>
        </row>
        <row r="207">
          <cell r="A207" t="str">
            <v>DEBT</v>
          </cell>
          <cell r="B207" t="str">
            <v>DEBT</v>
          </cell>
          <cell r="E207" t="str">
            <v>RECOTH</v>
          </cell>
          <cell r="F207">
            <v>4250</v>
          </cell>
          <cell r="G207">
            <v>4250</v>
          </cell>
          <cell r="H207" t="str">
            <v>Avansuri din salarii</v>
          </cell>
          <cell r="J207">
            <v>10775.003000000001</v>
          </cell>
          <cell r="K207">
            <v>0</v>
          </cell>
          <cell r="L207">
            <v>0</v>
          </cell>
          <cell r="M207">
            <v>10775.003000000001</v>
          </cell>
          <cell r="N207">
            <v>0</v>
          </cell>
          <cell r="O207">
            <v>10775.003000000001</v>
          </cell>
          <cell r="P207">
            <v>307.23296652628295</v>
          </cell>
        </row>
        <row r="208">
          <cell r="A208" t="str">
            <v>CRE</v>
          </cell>
          <cell r="B208" t="str">
            <v>CRE</v>
          </cell>
          <cell r="E208" t="str">
            <v>OTHPAYACC</v>
          </cell>
          <cell r="F208">
            <v>4260</v>
          </cell>
          <cell r="G208">
            <v>4260</v>
          </cell>
          <cell r="H208" t="str">
            <v>Drepturi de personal neridicate</v>
          </cell>
          <cell r="J208">
            <v>-736.22699999999998</v>
          </cell>
          <cell r="K208">
            <v>0</v>
          </cell>
          <cell r="L208">
            <v>0</v>
          </cell>
          <cell r="M208">
            <v>-736.22699999999998</v>
          </cell>
          <cell r="N208">
            <v>0</v>
          </cell>
          <cell r="O208">
            <v>-736.22699999999998</v>
          </cell>
          <cell r="P208">
            <v>-20.992402994852597</v>
          </cell>
        </row>
        <row r="209">
          <cell r="A209" t="str">
            <v>CRE</v>
          </cell>
          <cell r="B209" t="str">
            <v>CRE</v>
          </cell>
          <cell r="E209" t="str">
            <v>OTHPAYACC</v>
          </cell>
          <cell r="F209">
            <v>4270</v>
          </cell>
          <cell r="G209">
            <v>4270</v>
          </cell>
          <cell r="H209" t="str">
            <v>Retineri chirii</v>
          </cell>
          <cell r="J209">
            <v>-27702.145</v>
          </cell>
          <cell r="K209">
            <v>0</v>
          </cell>
          <cell r="L209">
            <v>0</v>
          </cell>
          <cell r="M209">
            <v>-27702.145</v>
          </cell>
          <cell r="N209">
            <v>0</v>
          </cell>
          <cell r="O209">
            <v>-27702.145</v>
          </cell>
          <cell r="P209">
            <v>-789.88490188738103</v>
          </cell>
        </row>
        <row r="210">
          <cell r="A210" t="str">
            <v>CRE</v>
          </cell>
          <cell r="B210" t="str">
            <v>CRE</v>
          </cell>
          <cell r="E210" t="str">
            <v>OTHPAYACC</v>
          </cell>
          <cell r="F210">
            <v>4281</v>
          </cell>
          <cell r="G210">
            <v>4281</v>
          </cell>
          <cell r="H210" t="str">
            <v>Garantii consemnate de gestionari</v>
          </cell>
          <cell r="J210">
            <v>-88635.582999999999</v>
          </cell>
          <cell r="K210">
            <v>0</v>
          </cell>
          <cell r="L210">
            <v>0</v>
          </cell>
          <cell r="M210">
            <v>-88635.582999999999</v>
          </cell>
          <cell r="N210">
            <v>0</v>
          </cell>
          <cell r="O210">
            <v>-88635.582999999999</v>
          </cell>
          <cell r="P210">
            <v>-2527.3100253314619</v>
          </cell>
        </row>
        <row r="211">
          <cell r="A211" t="str">
            <v>DEBT</v>
          </cell>
          <cell r="B211" t="str">
            <v>DEBT</v>
          </cell>
          <cell r="E211" t="str">
            <v>RECOTH</v>
          </cell>
          <cell r="F211">
            <v>4282</v>
          </cell>
          <cell r="G211">
            <v>4282</v>
          </cell>
          <cell r="H211" t="str">
            <v>Chirii pentru bunuri inchiriate de la societate</v>
          </cell>
          <cell r="J211">
            <v>9641.0400000000009</v>
          </cell>
          <cell r="K211">
            <v>0</v>
          </cell>
          <cell r="L211">
            <v>0</v>
          </cell>
          <cell r="M211">
            <v>9641.0400000000009</v>
          </cell>
          <cell r="N211">
            <v>0</v>
          </cell>
          <cell r="O211">
            <v>9641.0400000000009</v>
          </cell>
          <cell r="P211">
            <v>274.89972110435195</v>
          </cell>
        </row>
        <row r="212">
          <cell r="A212" t="str">
            <v>CRE</v>
          </cell>
          <cell r="B212" t="str">
            <v>CRE</v>
          </cell>
          <cell r="E212" t="str">
            <v>GOVCRE</v>
          </cell>
          <cell r="F212">
            <v>4311</v>
          </cell>
          <cell r="G212">
            <v>4311</v>
          </cell>
          <cell r="H212" t="str">
            <v xml:space="preserve">Contributia angajatorului pentru asigurarile sociale </v>
          </cell>
          <cell r="J212">
            <v>-170354.60500000001</v>
          </cell>
          <cell r="K212">
            <v>0</v>
          </cell>
          <cell r="L212">
            <v>0</v>
          </cell>
          <cell r="M212">
            <v>-170354.60500000001</v>
          </cell>
          <cell r="N212">
            <v>0</v>
          </cell>
          <cell r="O212">
            <v>-170354.60500000001</v>
          </cell>
          <cell r="P212">
            <v>-4857.4047409140549</v>
          </cell>
        </row>
        <row r="213">
          <cell r="A213" t="str">
            <v>CRE</v>
          </cell>
          <cell r="B213" t="str">
            <v>CRE</v>
          </cell>
          <cell r="E213" t="str">
            <v>GOVCRE</v>
          </cell>
          <cell r="F213">
            <v>4312</v>
          </cell>
          <cell r="G213">
            <v>4312</v>
          </cell>
          <cell r="H213" t="str">
            <v xml:space="preserve">Contributia personalului pentru pensia suplimentara </v>
          </cell>
          <cell r="J213">
            <v>0</v>
          </cell>
          <cell r="K213">
            <v>0</v>
          </cell>
          <cell r="L213">
            <v>0</v>
          </cell>
          <cell r="M213">
            <v>0</v>
          </cell>
          <cell r="N213">
            <v>0</v>
          </cell>
          <cell r="O213">
            <v>0</v>
          </cell>
          <cell r="P213">
            <v>0</v>
          </cell>
        </row>
        <row r="214">
          <cell r="A214" t="str">
            <v>CRE</v>
          </cell>
          <cell r="B214" t="str">
            <v>CRE</v>
          </cell>
          <cell r="E214" t="str">
            <v>GOVCRE</v>
          </cell>
          <cell r="F214">
            <v>4313</v>
          </cell>
          <cell r="G214">
            <v>4313</v>
          </cell>
          <cell r="H214" t="str">
            <v>Contributia angajatorului pentru asigurarile sociale de sanatate</v>
          </cell>
          <cell r="J214">
            <v>-64322.061000000002</v>
          </cell>
          <cell r="K214">
            <v>0</v>
          </cell>
          <cell r="L214">
            <v>0</v>
          </cell>
          <cell r="M214">
            <v>-64322.061000000002</v>
          </cell>
          <cell r="N214">
            <v>0</v>
          </cell>
          <cell r="O214">
            <v>-64322.061000000002</v>
          </cell>
          <cell r="P214">
            <v>-1834.0465997192327</v>
          </cell>
        </row>
        <row r="215">
          <cell r="A215" t="str">
            <v>CRE</v>
          </cell>
          <cell r="B215" t="str">
            <v>CRE</v>
          </cell>
          <cell r="E215" t="str">
            <v>GOVCRE</v>
          </cell>
          <cell r="F215">
            <v>4314</v>
          </cell>
          <cell r="G215">
            <v>4314</v>
          </cell>
          <cell r="H215" t="str">
            <v>Contributia angajatilor pentru fondul de asigurari sociale de sanatate</v>
          </cell>
          <cell r="J215">
            <v>-64470.587</v>
          </cell>
          <cell r="K215">
            <v>0</v>
          </cell>
          <cell r="L215">
            <v>0</v>
          </cell>
          <cell r="M215">
            <v>-64470.587</v>
          </cell>
          <cell r="N215">
            <v>0</v>
          </cell>
          <cell r="O215">
            <v>-64470.587</v>
          </cell>
          <cell r="P215">
            <v>-1838.2815946966152</v>
          </cell>
        </row>
        <row r="216">
          <cell r="A216" t="str">
            <v>CRE</v>
          </cell>
          <cell r="B216" t="str">
            <v>CRE</v>
          </cell>
          <cell r="E216" t="str">
            <v>GOVCRE</v>
          </cell>
          <cell r="F216">
            <v>4371</v>
          </cell>
          <cell r="G216">
            <v>4371</v>
          </cell>
          <cell r="H216" t="str">
            <v>Contributia unitatii la fondul de somaj</v>
          </cell>
          <cell r="J216">
            <v>-46078.858</v>
          </cell>
          <cell r="K216">
            <v>0</v>
          </cell>
          <cell r="L216">
            <v>0</v>
          </cell>
          <cell r="M216">
            <v>-46078.858</v>
          </cell>
          <cell r="N216">
            <v>0</v>
          </cell>
          <cell r="O216">
            <v>-46078.858</v>
          </cell>
          <cell r="P216">
            <v>-1313.8691689907971</v>
          </cell>
        </row>
        <row r="217">
          <cell r="A217" t="str">
            <v>CRE</v>
          </cell>
          <cell r="B217" t="str">
            <v>CRE</v>
          </cell>
          <cell r="E217" t="str">
            <v>GOVCRE</v>
          </cell>
          <cell r="F217">
            <v>4372</v>
          </cell>
          <cell r="G217">
            <v>4372</v>
          </cell>
          <cell r="H217" t="str">
            <v>Contributia personalului la fondul de somaj</v>
          </cell>
          <cell r="J217">
            <v>-3500.92</v>
          </cell>
          <cell r="K217">
            <v>0</v>
          </cell>
          <cell r="L217">
            <v>0</v>
          </cell>
          <cell r="M217">
            <v>-3500.92</v>
          </cell>
          <cell r="N217">
            <v>0</v>
          </cell>
          <cell r="O217">
            <v>-3500.92</v>
          </cell>
          <cell r="P217">
            <v>-99.823455935111525</v>
          </cell>
        </row>
        <row r="218">
          <cell r="A218" t="str">
            <v>CRE</v>
          </cell>
          <cell r="B218" t="str">
            <v>CRE</v>
          </cell>
          <cell r="E218" t="str">
            <v>GOVCRE</v>
          </cell>
          <cell r="F218">
            <v>4381</v>
          </cell>
          <cell r="G218">
            <v>4381</v>
          </cell>
          <cell r="H218" t="str">
            <v>Alte datorii sociale</v>
          </cell>
          <cell r="J218">
            <v>0</v>
          </cell>
          <cell r="K218">
            <v>0</v>
          </cell>
          <cell r="L218">
            <v>0</v>
          </cell>
          <cell r="M218">
            <v>0</v>
          </cell>
          <cell r="N218">
            <v>0</v>
          </cell>
          <cell r="O218">
            <v>0</v>
          </cell>
          <cell r="P218">
            <v>0</v>
          </cell>
        </row>
        <row r="219">
          <cell r="A219" t="str">
            <v>CRE</v>
          </cell>
          <cell r="B219" t="str">
            <v>CRE</v>
          </cell>
          <cell r="E219" t="str">
            <v>GOVCRE</v>
          </cell>
          <cell r="F219">
            <v>4382</v>
          </cell>
          <cell r="G219">
            <v>4382</v>
          </cell>
          <cell r="H219" t="str">
            <v>Alte creante sociale</v>
          </cell>
          <cell r="J219">
            <v>0</v>
          </cell>
          <cell r="K219">
            <v>0</v>
          </cell>
          <cell r="L219">
            <v>0</v>
          </cell>
          <cell r="M219">
            <v>0</v>
          </cell>
          <cell r="N219">
            <v>0</v>
          </cell>
          <cell r="O219">
            <v>0</v>
          </cell>
          <cell r="P219">
            <v>0</v>
          </cell>
        </row>
        <row r="220">
          <cell r="A220" t="str">
            <v>DEBT</v>
          </cell>
          <cell r="B220" t="str">
            <v>DEBT</v>
          </cell>
          <cell r="E220" t="str">
            <v>GOVDEBT</v>
          </cell>
          <cell r="F220">
            <v>4411</v>
          </cell>
          <cell r="G220">
            <v>4411</v>
          </cell>
          <cell r="H220" t="str">
            <v>Impozit pe profit - curent</v>
          </cell>
          <cell r="J220">
            <v>148977.17000000001</v>
          </cell>
          <cell r="K220">
            <v>0</v>
          </cell>
          <cell r="L220">
            <v>0</v>
          </cell>
          <cell r="M220">
            <v>148977.17000000001</v>
          </cell>
          <cell r="N220">
            <v>0</v>
          </cell>
          <cell r="O220">
            <v>148977.17000000001</v>
          </cell>
          <cell r="P220">
            <v>4247.8594097644682</v>
          </cell>
        </row>
        <row r="221">
          <cell r="A221" t="str">
            <v>DEFTAX</v>
          </cell>
          <cell r="B221" t="str">
            <v>DEFTAX</v>
          </cell>
          <cell r="E221">
            <v>0</v>
          </cell>
          <cell r="F221">
            <v>4412</v>
          </cell>
          <cell r="G221">
            <v>4412</v>
          </cell>
          <cell r="H221" t="str">
            <v>Impozit pe profit - amanat</v>
          </cell>
          <cell r="J221">
            <v>688600.79200000002</v>
          </cell>
          <cell r="K221">
            <v>0</v>
          </cell>
          <cell r="L221">
            <v>0</v>
          </cell>
          <cell r="M221">
            <v>688600.79200000002</v>
          </cell>
          <cell r="N221">
            <v>-3475713.0343329939</v>
          </cell>
          <cell r="O221">
            <v>-2787112.242332994</v>
          </cell>
          <cell r="P221">
            <v>-79470.303836916442</v>
          </cell>
        </row>
        <row r="222">
          <cell r="A222" t="str">
            <v>CRE</v>
          </cell>
          <cell r="B222" t="str">
            <v>CRE</v>
          </cell>
          <cell r="E222" t="str">
            <v>GOVCRE</v>
          </cell>
          <cell r="F222">
            <v>4423</v>
          </cell>
          <cell r="G222">
            <v>4423</v>
          </cell>
          <cell r="H222" t="str">
            <v>TVA de plata</v>
          </cell>
          <cell r="J222">
            <v>-238256.853</v>
          </cell>
          <cell r="K222">
            <v>0</v>
          </cell>
          <cell r="L222">
            <v>0</v>
          </cell>
          <cell r="M222">
            <v>-238256.853</v>
          </cell>
          <cell r="N222">
            <v>0</v>
          </cell>
          <cell r="O222">
            <v>-238256.853</v>
          </cell>
          <cell r="P222">
            <v>-6793.5349755732341</v>
          </cell>
        </row>
        <row r="223">
          <cell r="A223" t="str">
            <v>DEBT</v>
          </cell>
          <cell r="B223" t="str">
            <v>DEBT</v>
          </cell>
          <cell r="E223" t="str">
            <v>GOVDEBT</v>
          </cell>
          <cell r="F223">
            <v>4424</v>
          </cell>
          <cell r="G223">
            <v>4424</v>
          </cell>
          <cell r="H223" t="str">
            <v>TVA de recuperat</v>
          </cell>
          <cell r="J223">
            <v>0</v>
          </cell>
          <cell r="K223">
            <v>0</v>
          </cell>
          <cell r="L223">
            <v>0</v>
          </cell>
          <cell r="M223">
            <v>0</v>
          </cell>
          <cell r="N223">
            <v>0</v>
          </cell>
          <cell r="O223">
            <v>0</v>
          </cell>
          <cell r="P223">
            <v>0</v>
          </cell>
        </row>
        <row r="224">
          <cell r="A224" t="str">
            <v>DEBT</v>
          </cell>
          <cell r="B224" t="str">
            <v>DEBT</v>
          </cell>
          <cell r="E224" t="str">
            <v>RECOTH</v>
          </cell>
          <cell r="F224">
            <v>4426</v>
          </cell>
          <cell r="G224">
            <v>4426</v>
          </cell>
          <cell r="H224" t="str">
            <v>TVA deductibila - altele decit protocol</v>
          </cell>
          <cell r="J224">
            <v>0</v>
          </cell>
          <cell r="K224">
            <v>0</v>
          </cell>
          <cell r="L224">
            <v>0</v>
          </cell>
          <cell r="M224">
            <v>0</v>
          </cell>
          <cell r="N224">
            <v>0</v>
          </cell>
          <cell r="O224">
            <v>0</v>
          </cell>
          <cell r="P224">
            <v>0</v>
          </cell>
        </row>
        <row r="225">
          <cell r="A225" t="str">
            <v>CRE</v>
          </cell>
          <cell r="B225" t="str">
            <v>CRE</v>
          </cell>
          <cell r="E225" t="str">
            <v>GOVCRE</v>
          </cell>
          <cell r="F225">
            <v>4427</v>
          </cell>
          <cell r="G225">
            <v>4427</v>
          </cell>
          <cell r="H225" t="str">
            <v>TVA colectata</v>
          </cell>
          <cell r="J225">
            <v>0</v>
          </cell>
          <cell r="K225">
            <v>0</v>
          </cell>
          <cell r="L225">
            <v>0</v>
          </cell>
          <cell r="M225">
            <v>0</v>
          </cell>
          <cell r="N225">
            <v>0</v>
          </cell>
          <cell r="O225">
            <v>0</v>
          </cell>
          <cell r="P225">
            <v>0</v>
          </cell>
        </row>
        <row r="226">
          <cell r="A226" t="str">
            <v>DEBT</v>
          </cell>
          <cell r="B226" t="str">
            <v>DEBT</v>
          </cell>
          <cell r="E226" t="str">
            <v>GOVCRE</v>
          </cell>
          <cell r="F226">
            <v>4428</v>
          </cell>
          <cell r="G226">
            <v>4428</v>
          </cell>
          <cell r="H226" t="str">
            <v>TVA neexigibila - activ - marfuri</v>
          </cell>
          <cell r="J226">
            <v>12880.748</v>
          </cell>
          <cell r="K226">
            <v>0</v>
          </cell>
          <cell r="L226">
            <v>0</v>
          </cell>
          <cell r="M226">
            <v>12880.748</v>
          </cell>
          <cell r="N226">
            <v>0</v>
          </cell>
          <cell r="O226">
            <v>12880.748</v>
          </cell>
          <cell r="P226">
            <v>367.27511065356418</v>
          </cell>
        </row>
        <row r="227">
          <cell r="A227" t="str">
            <v>CRE</v>
          </cell>
          <cell r="B227" t="str">
            <v>CRE</v>
          </cell>
          <cell r="E227" t="str">
            <v>GOVCRE</v>
          </cell>
          <cell r="F227">
            <v>4440</v>
          </cell>
          <cell r="G227">
            <v>4440</v>
          </cell>
          <cell r="H227" t="str">
            <v>Impozit pe salarii</v>
          </cell>
          <cell r="J227">
            <v>-241247.42600000001</v>
          </cell>
          <cell r="K227">
            <v>0</v>
          </cell>
          <cell r="L227">
            <v>0</v>
          </cell>
          <cell r="M227">
            <v>-241247.42600000001</v>
          </cell>
          <cell r="N227">
            <v>0</v>
          </cell>
          <cell r="O227">
            <v>-241247.42600000001</v>
          </cell>
          <cell r="P227">
            <v>-6878.8066561846827</v>
          </cell>
        </row>
        <row r="228">
          <cell r="A228" t="str">
            <v>CRE</v>
          </cell>
          <cell r="B228" t="str">
            <v>CRE</v>
          </cell>
          <cell r="E228" t="str">
            <v>XXXX</v>
          </cell>
          <cell r="F228">
            <v>4450</v>
          </cell>
          <cell r="G228">
            <v>4450</v>
          </cell>
          <cell r="H228" t="str">
            <v>Subventii</v>
          </cell>
          <cell r="J228">
            <v>0</v>
          </cell>
          <cell r="K228">
            <v>0</v>
          </cell>
          <cell r="L228">
            <v>0</v>
          </cell>
          <cell r="M228">
            <v>0</v>
          </cell>
          <cell r="N228">
            <v>0</v>
          </cell>
          <cell r="O228">
            <v>0</v>
          </cell>
          <cell r="P228">
            <v>0</v>
          </cell>
        </row>
        <row r="229">
          <cell r="A229" t="str">
            <v>CRE</v>
          </cell>
          <cell r="B229" t="str">
            <v>CRE</v>
          </cell>
          <cell r="E229" t="str">
            <v>GOVCRE</v>
          </cell>
          <cell r="F229">
            <v>4460</v>
          </cell>
          <cell r="G229">
            <v>4460</v>
          </cell>
          <cell r="H229" t="str">
            <v>Impozitul pe dividende la societati comerciale - buget  de stat</v>
          </cell>
          <cell r="J229">
            <v>-19592.544999999998</v>
          </cell>
          <cell r="K229">
            <v>0</v>
          </cell>
          <cell r="L229">
            <v>0</v>
          </cell>
          <cell r="M229">
            <v>-19592.544999999998</v>
          </cell>
          <cell r="N229">
            <v>0</v>
          </cell>
          <cell r="O229">
            <v>-19592.544999999998</v>
          </cell>
          <cell r="P229">
            <v>-558.65188363749803</v>
          </cell>
        </row>
        <row r="230">
          <cell r="A230" t="str">
            <v>CRE</v>
          </cell>
          <cell r="B230" t="str">
            <v>CRE</v>
          </cell>
          <cell r="E230" t="str">
            <v>GOVCRE</v>
          </cell>
          <cell r="F230">
            <v>4470</v>
          </cell>
          <cell r="G230">
            <v>4470</v>
          </cell>
          <cell r="H230" t="str">
            <v>Contributia la Casa Sociala a Constructorilor</v>
          </cell>
          <cell r="J230">
            <v>-1284.971</v>
          </cell>
          <cell r="K230">
            <v>0</v>
          </cell>
          <cell r="L230">
            <v>0</v>
          </cell>
          <cell r="M230">
            <v>-1284.971</v>
          </cell>
          <cell r="N230">
            <v>0</v>
          </cell>
          <cell r="O230">
            <v>-1284.971</v>
          </cell>
          <cell r="P230">
            <v>-36.63901088753704</v>
          </cell>
        </row>
        <row r="231">
          <cell r="A231" t="str">
            <v>CRE</v>
          </cell>
          <cell r="B231" t="str">
            <v>CRE</v>
          </cell>
          <cell r="E231" t="str">
            <v>GOVCRE</v>
          </cell>
          <cell r="F231">
            <v>4481</v>
          </cell>
          <cell r="G231">
            <v>4481</v>
          </cell>
          <cell r="H231" t="str">
            <v>Amenzi, penalitati - bugetul de stat</v>
          </cell>
          <cell r="J231">
            <v>-9790.8490000000002</v>
          </cell>
          <cell r="K231">
            <v>0</v>
          </cell>
          <cell r="L231">
            <v>0</v>
          </cell>
          <cell r="M231">
            <v>-9790.8490000000002</v>
          </cell>
          <cell r="N231">
            <v>0</v>
          </cell>
          <cell r="O231">
            <v>-9790.8490000000002</v>
          </cell>
          <cell r="P231">
            <v>-279.17129889252851</v>
          </cell>
        </row>
        <row r="232">
          <cell r="A232" t="str">
            <v>DEBT</v>
          </cell>
          <cell r="B232" t="str">
            <v>DEBT</v>
          </cell>
          <cell r="E232" t="str">
            <v>GOVCRE</v>
          </cell>
          <cell r="F232">
            <v>4482</v>
          </cell>
          <cell r="G232">
            <v>4482</v>
          </cell>
          <cell r="H232" t="str">
            <v>Alte creante privind bugetul statului</v>
          </cell>
          <cell r="J232">
            <v>229.03</v>
          </cell>
          <cell r="K232">
            <v>0</v>
          </cell>
          <cell r="L232">
            <v>0</v>
          </cell>
          <cell r="M232">
            <v>229.03</v>
          </cell>
          <cell r="N232">
            <v>0</v>
          </cell>
          <cell r="O232">
            <v>229.03</v>
          </cell>
          <cell r="P232">
            <v>6.5304451723600065</v>
          </cell>
        </row>
        <row r="233">
          <cell r="A233" t="str">
            <v>CRE</v>
          </cell>
          <cell r="B233" t="str">
            <v>CRE</v>
          </cell>
          <cell r="E233" t="str">
            <v>GOVCRE</v>
          </cell>
          <cell r="F233">
            <v>44821</v>
          </cell>
          <cell r="G233">
            <v>44821</v>
          </cell>
          <cell r="H233" t="str">
            <v>Alte creante cu bugetul local</v>
          </cell>
          <cell r="J233">
            <v>0</v>
          </cell>
          <cell r="K233">
            <v>0</v>
          </cell>
          <cell r="L233">
            <v>0</v>
          </cell>
          <cell r="M233">
            <v>0</v>
          </cell>
          <cell r="N233">
            <v>0</v>
          </cell>
          <cell r="O233">
            <v>0</v>
          </cell>
          <cell r="P233">
            <v>0</v>
          </cell>
        </row>
        <row r="234">
          <cell r="A234" t="str">
            <v>DEBT</v>
          </cell>
          <cell r="B234" t="str">
            <v>DEBT</v>
          </cell>
          <cell r="E234" t="str">
            <v>RECOTH</v>
          </cell>
          <cell r="F234">
            <v>4511</v>
          </cell>
          <cell r="G234">
            <v>4511</v>
          </cell>
          <cell r="H234" t="str">
            <v>Decontari in cadrul grupului</v>
          </cell>
          <cell r="J234">
            <v>0</v>
          </cell>
          <cell r="K234">
            <v>0</v>
          </cell>
          <cell r="L234">
            <v>0</v>
          </cell>
          <cell r="M234">
            <v>0</v>
          </cell>
          <cell r="N234">
            <v>0</v>
          </cell>
          <cell r="O234">
            <v>0</v>
          </cell>
          <cell r="P234">
            <v>0</v>
          </cell>
        </row>
        <row r="235">
          <cell r="A235" t="str">
            <v>DEBT</v>
          </cell>
          <cell r="B235" t="str">
            <v>DEBT</v>
          </cell>
          <cell r="E235" t="str">
            <v>RECOTH</v>
          </cell>
          <cell r="F235">
            <v>4518</v>
          </cell>
          <cell r="G235">
            <v>4518</v>
          </cell>
          <cell r="H235" t="str">
            <v>Dobanzi aferente decontarilor in cadrul grupului</v>
          </cell>
          <cell r="J235">
            <v>0</v>
          </cell>
          <cell r="K235">
            <v>0</v>
          </cell>
          <cell r="L235">
            <v>0</v>
          </cell>
          <cell r="M235">
            <v>0</v>
          </cell>
          <cell r="N235">
            <v>0</v>
          </cell>
          <cell r="O235">
            <v>0</v>
          </cell>
          <cell r="P235">
            <v>0</v>
          </cell>
        </row>
        <row r="236">
          <cell r="A236" t="str">
            <v>CRE</v>
          </cell>
          <cell r="B236" t="str">
            <v>CRE</v>
          </cell>
          <cell r="E236">
            <v>0</v>
          </cell>
          <cell r="F236">
            <v>4521</v>
          </cell>
          <cell r="G236">
            <v>4521</v>
          </cell>
          <cell r="H236" t="str">
            <v>Decontari privind interesele de participare</v>
          </cell>
          <cell r="J236">
            <v>0</v>
          </cell>
          <cell r="K236">
            <v>0</v>
          </cell>
          <cell r="L236">
            <v>0</v>
          </cell>
          <cell r="M236">
            <v>0</v>
          </cell>
          <cell r="N236">
            <v>0</v>
          </cell>
          <cell r="O236">
            <v>0</v>
          </cell>
          <cell r="P236">
            <v>0</v>
          </cell>
        </row>
        <row r="237">
          <cell r="A237" t="str">
            <v>CRE</v>
          </cell>
          <cell r="B237" t="str">
            <v>CRE</v>
          </cell>
          <cell r="E237">
            <v>0</v>
          </cell>
          <cell r="F237">
            <v>4528</v>
          </cell>
          <cell r="G237">
            <v>4528</v>
          </cell>
          <cell r="H237" t="str">
            <v>Dobinzi aferente decontarilor privind interesele de participare</v>
          </cell>
          <cell r="J237">
            <v>0</v>
          </cell>
          <cell r="K237">
            <v>0</v>
          </cell>
          <cell r="L237">
            <v>0</v>
          </cell>
          <cell r="M237">
            <v>0</v>
          </cell>
          <cell r="N237">
            <v>0</v>
          </cell>
          <cell r="O237">
            <v>0</v>
          </cell>
          <cell r="P237">
            <v>0</v>
          </cell>
        </row>
        <row r="238">
          <cell r="A238" t="str">
            <v>CRE</v>
          </cell>
          <cell r="B238" t="str">
            <v>CRE</v>
          </cell>
          <cell r="E238">
            <v>0</v>
          </cell>
          <cell r="F238">
            <v>4551</v>
          </cell>
          <cell r="G238">
            <v>4551</v>
          </cell>
          <cell r="H238" t="str">
            <v>Asociati conturi curente</v>
          </cell>
          <cell r="J238">
            <v>0</v>
          </cell>
          <cell r="K238">
            <v>0</v>
          </cell>
          <cell r="L238">
            <v>0</v>
          </cell>
          <cell r="M238">
            <v>0</v>
          </cell>
          <cell r="N238">
            <v>0</v>
          </cell>
          <cell r="O238">
            <v>0</v>
          </cell>
          <cell r="P238">
            <v>0</v>
          </cell>
        </row>
        <row r="239">
          <cell r="A239" t="str">
            <v>CRE</v>
          </cell>
          <cell r="B239" t="str">
            <v>CRE</v>
          </cell>
          <cell r="E239">
            <v>0</v>
          </cell>
          <cell r="F239">
            <v>4558</v>
          </cell>
          <cell r="G239">
            <v>4558</v>
          </cell>
          <cell r="H239" t="str">
            <v>Dobanzi conturi curente asociati</v>
          </cell>
          <cell r="J239">
            <v>0</v>
          </cell>
          <cell r="K239">
            <v>0</v>
          </cell>
          <cell r="L239">
            <v>0</v>
          </cell>
          <cell r="M239">
            <v>0</v>
          </cell>
          <cell r="N239">
            <v>0</v>
          </cell>
          <cell r="O239">
            <v>0</v>
          </cell>
          <cell r="P239">
            <v>0</v>
          </cell>
        </row>
        <row r="240">
          <cell r="A240" t="str">
            <v>CRE</v>
          </cell>
          <cell r="B240" t="str">
            <v>CRE</v>
          </cell>
          <cell r="E240">
            <v>0</v>
          </cell>
          <cell r="F240">
            <v>4560</v>
          </cell>
          <cell r="G240">
            <v>4560</v>
          </cell>
          <cell r="H240" t="str">
            <v>Decontari cu asociatii privind capitalul</v>
          </cell>
          <cell r="J240">
            <v>0</v>
          </cell>
          <cell r="K240">
            <v>0</v>
          </cell>
          <cell r="L240">
            <v>0</v>
          </cell>
          <cell r="M240">
            <v>0</v>
          </cell>
          <cell r="N240">
            <v>0</v>
          </cell>
          <cell r="O240">
            <v>0</v>
          </cell>
          <cell r="P240">
            <v>0</v>
          </cell>
        </row>
        <row r="241">
          <cell r="A241" t="str">
            <v>CRE</v>
          </cell>
          <cell r="B241" t="str">
            <v>CRE</v>
          </cell>
          <cell r="E241" t="str">
            <v>DIVIDENDS</v>
          </cell>
          <cell r="F241">
            <v>4570</v>
          </cell>
          <cell r="G241">
            <v>4570</v>
          </cell>
          <cell r="H241" t="str">
            <v>Dividende de plata - OTE</v>
          </cell>
          <cell r="J241">
            <v>-290772.17700000003</v>
          </cell>
          <cell r="K241">
            <v>0</v>
          </cell>
          <cell r="L241">
            <v>0</v>
          </cell>
          <cell r="M241">
            <v>-290772.17700000003</v>
          </cell>
          <cell r="N241">
            <v>0</v>
          </cell>
          <cell r="O241">
            <v>-290772.17700000003</v>
          </cell>
          <cell r="P241">
            <v>-8290.930269162378</v>
          </cell>
        </row>
        <row r="242">
          <cell r="A242" t="str">
            <v>CRE</v>
          </cell>
          <cell r="B242" t="str">
            <v>CRE</v>
          </cell>
          <cell r="E242">
            <v>0</v>
          </cell>
          <cell r="F242">
            <v>4581</v>
          </cell>
          <cell r="G242">
            <v>4581</v>
          </cell>
          <cell r="H242" t="str">
            <v>Decontari din operatiuni in participatiune - pasiv</v>
          </cell>
          <cell r="J242">
            <v>0</v>
          </cell>
          <cell r="K242">
            <v>0</v>
          </cell>
          <cell r="L242">
            <v>0</v>
          </cell>
          <cell r="M242">
            <v>0</v>
          </cell>
          <cell r="N242">
            <v>0</v>
          </cell>
          <cell r="O242">
            <v>0</v>
          </cell>
          <cell r="P242">
            <v>0</v>
          </cell>
        </row>
        <row r="243">
          <cell r="A243" t="str">
            <v>DEBT</v>
          </cell>
          <cell r="B243" t="str">
            <v>DEBT</v>
          </cell>
          <cell r="E243" t="str">
            <v>RECOTH</v>
          </cell>
          <cell r="F243">
            <v>4582</v>
          </cell>
          <cell r="G243">
            <v>4582</v>
          </cell>
          <cell r="H243" t="str">
            <v>Decontari din operatiuni in participatiune - activ</v>
          </cell>
          <cell r="J243">
            <v>0</v>
          </cell>
          <cell r="K243">
            <v>0</v>
          </cell>
          <cell r="L243">
            <v>0</v>
          </cell>
          <cell r="M243">
            <v>0</v>
          </cell>
          <cell r="N243">
            <v>0</v>
          </cell>
          <cell r="O243">
            <v>0</v>
          </cell>
          <cell r="P243">
            <v>0</v>
          </cell>
        </row>
        <row r="244">
          <cell r="A244" t="str">
            <v>DEBT</v>
          </cell>
          <cell r="B244" t="str">
            <v>DEBT</v>
          </cell>
          <cell r="E244" t="str">
            <v>RECOTH</v>
          </cell>
          <cell r="F244">
            <v>4610</v>
          </cell>
          <cell r="G244">
            <v>4610</v>
          </cell>
          <cell r="H244" t="str">
            <v>Debitori diversi - interni</v>
          </cell>
          <cell r="J244">
            <v>528228.96100000001</v>
          </cell>
          <cell r="K244">
            <v>0</v>
          </cell>
          <cell r="L244">
            <v>0</v>
          </cell>
          <cell r="M244">
            <v>528228.96100000001</v>
          </cell>
          <cell r="N244">
            <v>0</v>
          </cell>
          <cell r="O244">
            <v>528228.96100000001</v>
          </cell>
          <cell r="P244">
            <v>15061.652483356731</v>
          </cell>
        </row>
        <row r="245">
          <cell r="A245" t="str">
            <v>CRE</v>
          </cell>
          <cell r="B245" t="str">
            <v>CRE</v>
          </cell>
          <cell r="E245" t="str">
            <v>OTHPAYACC</v>
          </cell>
          <cell r="F245">
            <v>4620</v>
          </cell>
          <cell r="G245">
            <v>4620</v>
          </cell>
          <cell r="H245" t="str">
            <v>Creditori diversi - interni</v>
          </cell>
          <cell r="J245">
            <v>-77938.099000000002</v>
          </cell>
          <cell r="K245">
            <v>0</v>
          </cell>
          <cell r="L245">
            <v>444000</v>
          </cell>
          <cell r="M245">
            <v>366061.90100000001</v>
          </cell>
          <cell r="N245">
            <v>-432281.88900000002</v>
          </cell>
          <cell r="O245">
            <v>-66219.988000000012</v>
          </cell>
          <cell r="P245">
            <v>-1888.163126875683</v>
          </cell>
        </row>
        <row r="246">
          <cell r="A246" t="str">
            <v>CRE</v>
          </cell>
          <cell r="B246" t="str">
            <v>CRE</v>
          </cell>
          <cell r="F246">
            <v>4621</v>
          </cell>
          <cell r="G246">
            <v>4621</v>
          </cell>
          <cell r="H246" t="str">
            <v>Provizioane pentru riscuri si cheltuieli</v>
          </cell>
          <cell r="J246">
            <v>0</v>
          </cell>
          <cell r="K246">
            <v>0</v>
          </cell>
          <cell r="L246">
            <v>0</v>
          </cell>
          <cell r="M246">
            <v>0</v>
          </cell>
          <cell r="N246">
            <v>0</v>
          </cell>
          <cell r="O246">
            <v>0</v>
          </cell>
          <cell r="P246">
            <v>0</v>
          </cell>
        </row>
        <row r="247">
          <cell r="A247" t="str">
            <v>DEBT</v>
          </cell>
          <cell r="B247" t="str">
            <v>DEBT</v>
          </cell>
          <cell r="E247" t="str">
            <v>RECOTH</v>
          </cell>
          <cell r="F247">
            <v>4710</v>
          </cell>
          <cell r="G247">
            <v>4710</v>
          </cell>
          <cell r="H247" t="str">
            <v>Cheltuieli in avans-materiale,servicii</v>
          </cell>
          <cell r="J247">
            <v>51671.402999999998</v>
          </cell>
          <cell r="K247">
            <v>0</v>
          </cell>
          <cell r="L247">
            <v>0</v>
          </cell>
          <cell r="M247">
            <v>51671.402999999998</v>
          </cell>
          <cell r="N247">
            <v>0</v>
          </cell>
          <cell r="O247">
            <v>51671.402999999998</v>
          </cell>
          <cell r="P247">
            <v>1473.3321585400092</v>
          </cell>
        </row>
        <row r="248">
          <cell r="A248" t="str">
            <v>CRE</v>
          </cell>
          <cell r="B248" t="str">
            <v>CRE</v>
          </cell>
          <cell r="E248" t="str">
            <v>DEFFERED</v>
          </cell>
          <cell r="F248">
            <v>4720</v>
          </cell>
          <cell r="G248">
            <v>4720</v>
          </cell>
          <cell r="H248" t="str">
            <v xml:space="preserve">Venituri inregistrate in avans </v>
          </cell>
          <cell r="J248">
            <v>-821970.93500000006</v>
          </cell>
          <cell r="K248">
            <v>0</v>
          </cell>
          <cell r="L248">
            <v>305357.74497375003</v>
          </cell>
          <cell r="M248">
            <v>-516613.19002625003</v>
          </cell>
          <cell r="N248">
            <v>0</v>
          </cell>
          <cell r="O248">
            <v>-516613.19002625003</v>
          </cell>
          <cell r="P248">
            <v>-14730.446285571439</v>
          </cell>
        </row>
        <row r="249">
          <cell r="A249" t="str">
            <v>DEBT</v>
          </cell>
          <cell r="B249" t="str">
            <v>DEBT</v>
          </cell>
          <cell r="E249" t="str">
            <v>OTHPAYACC</v>
          </cell>
          <cell r="F249">
            <v>4730</v>
          </cell>
          <cell r="G249">
            <v>4730</v>
          </cell>
          <cell r="H249" t="str">
            <v>Decontari din operatiuni in curs de clarificare</v>
          </cell>
          <cell r="J249">
            <v>0</v>
          </cell>
          <cell r="K249">
            <v>0</v>
          </cell>
          <cell r="L249">
            <v>0</v>
          </cell>
          <cell r="M249">
            <v>0</v>
          </cell>
          <cell r="N249">
            <v>0</v>
          </cell>
          <cell r="O249">
            <v>0</v>
          </cell>
          <cell r="P249">
            <v>0</v>
          </cell>
        </row>
        <row r="250">
          <cell r="A250" t="str">
            <v>CRE</v>
          </cell>
          <cell r="B250" t="str">
            <v>CRE</v>
          </cell>
          <cell r="E250">
            <v>0</v>
          </cell>
          <cell r="F250">
            <v>4810</v>
          </cell>
          <cell r="G250">
            <v>4810</v>
          </cell>
          <cell r="H250" t="str">
            <v>Decontari privind capitalul</v>
          </cell>
          <cell r="J250">
            <v>-1E-3</v>
          </cell>
          <cell r="K250">
            <v>0</v>
          </cell>
          <cell r="L250">
            <v>0</v>
          </cell>
          <cell r="M250">
            <v>-1E-3</v>
          </cell>
          <cell r="N250">
            <v>0</v>
          </cell>
          <cell r="O250">
            <v>-1E-3</v>
          </cell>
          <cell r="P250">
            <v>-2.8513492434877553E-5</v>
          </cell>
        </row>
        <row r="251">
          <cell r="A251" t="str">
            <v>CRE</v>
          </cell>
          <cell r="B251" t="str">
            <v>CRE</v>
          </cell>
          <cell r="E251">
            <v>0</v>
          </cell>
          <cell r="F251">
            <v>48101</v>
          </cell>
          <cell r="G251">
            <v>48101</v>
          </cell>
          <cell r="H251" t="str">
            <v>Alte operatiuni intre unitate si subunitati - exploatare</v>
          </cell>
          <cell r="J251">
            <v>0</v>
          </cell>
          <cell r="K251">
            <v>0</v>
          </cell>
          <cell r="L251">
            <v>0</v>
          </cell>
          <cell r="M251">
            <v>0</v>
          </cell>
          <cell r="N251">
            <v>0</v>
          </cell>
          <cell r="O251">
            <v>0</v>
          </cell>
          <cell r="P251">
            <v>0</v>
          </cell>
        </row>
        <row r="252">
          <cell r="A252" t="str">
            <v>RES</v>
          </cell>
          <cell r="B252" t="str">
            <v>RES</v>
          </cell>
          <cell r="E252">
            <v>0</v>
          </cell>
          <cell r="F252">
            <v>4820</v>
          </cell>
          <cell r="G252">
            <v>4820</v>
          </cell>
          <cell r="H252" t="str">
            <v xml:space="preserve">Decontari privind imobilizarile corporale </v>
          </cell>
          <cell r="J252">
            <v>0</v>
          </cell>
          <cell r="K252">
            <v>0</v>
          </cell>
          <cell r="L252">
            <v>0</v>
          </cell>
          <cell r="M252">
            <v>0</v>
          </cell>
          <cell r="N252">
            <v>0</v>
          </cell>
          <cell r="O252">
            <v>0</v>
          </cell>
          <cell r="P252">
            <v>0</v>
          </cell>
        </row>
        <row r="253">
          <cell r="A253" t="str">
            <v>REC</v>
          </cell>
          <cell r="B253" t="str">
            <v>REC</v>
          </cell>
          <cell r="E253" t="str">
            <v>RECDOM</v>
          </cell>
          <cell r="F253">
            <v>4910</v>
          </cell>
          <cell r="G253">
            <v>4910</v>
          </cell>
          <cell r="H253" t="str">
            <v>Provizioane pentru clienti interni</v>
          </cell>
          <cell r="J253">
            <v>-597494.36300000001</v>
          </cell>
          <cell r="K253">
            <v>0</v>
          </cell>
          <cell r="L253">
            <v>0</v>
          </cell>
          <cell r="M253">
            <v>-597494.36300000001</v>
          </cell>
          <cell r="N253">
            <v>0</v>
          </cell>
          <cell r="O253">
            <v>-597494.36300000001</v>
          </cell>
          <cell r="P253">
            <v>-17036.650999282483</v>
          </cell>
        </row>
        <row r="254">
          <cell r="A254" t="str">
            <v>REC</v>
          </cell>
          <cell r="B254" t="str">
            <v>REC</v>
          </cell>
          <cell r="E254" t="str">
            <v>RECFOR</v>
          </cell>
          <cell r="F254">
            <v>4912</v>
          </cell>
          <cell r="G254">
            <v>4912</v>
          </cell>
          <cell r="H254" t="str">
            <v>Provizioane pentru clienti externi</v>
          </cell>
          <cell r="J254">
            <v>-120381</v>
          </cell>
          <cell r="K254">
            <v>0</v>
          </cell>
          <cell r="L254">
            <v>0</v>
          </cell>
          <cell r="M254">
            <v>-120381</v>
          </cell>
          <cell r="N254">
            <v>0</v>
          </cell>
          <cell r="O254">
            <v>-120381</v>
          </cell>
          <cell r="P254">
            <v>-3432.4827328029951</v>
          </cell>
        </row>
        <row r="255">
          <cell r="A255" t="str">
            <v>DEBT</v>
          </cell>
          <cell r="B255" t="str">
            <v>DEBT</v>
          </cell>
          <cell r="E255" t="str">
            <v>RECOTH</v>
          </cell>
          <cell r="F255">
            <v>4951</v>
          </cell>
          <cell r="G255">
            <v>4951</v>
          </cell>
          <cell r="H255" t="str">
            <v>Provizioane pentru deprecierea creantelor - decontarilor in cadrul grupului</v>
          </cell>
          <cell r="J255">
            <v>0</v>
          </cell>
          <cell r="K255">
            <v>0</v>
          </cell>
          <cell r="L255">
            <v>0</v>
          </cell>
          <cell r="M255">
            <v>0</v>
          </cell>
          <cell r="N255">
            <v>0</v>
          </cell>
          <cell r="O255">
            <v>0</v>
          </cell>
          <cell r="P255">
            <v>0</v>
          </cell>
        </row>
        <row r="256">
          <cell r="A256" t="str">
            <v>DEBT</v>
          </cell>
          <cell r="B256" t="str">
            <v>DEBT</v>
          </cell>
          <cell r="E256" t="str">
            <v>RECOTH</v>
          </cell>
          <cell r="F256">
            <v>4952</v>
          </cell>
          <cell r="G256">
            <v>4952</v>
          </cell>
          <cell r="H256" t="str">
            <v>Provizioane pentru deprecierea creantelor referitoare la interesele de participare</v>
          </cell>
          <cell r="J256">
            <v>0</v>
          </cell>
          <cell r="K256">
            <v>0</v>
          </cell>
          <cell r="L256">
            <v>0</v>
          </cell>
          <cell r="M256">
            <v>0</v>
          </cell>
          <cell r="N256">
            <v>0</v>
          </cell>
          <cell r="O256">
            <v>0</v>
          </cell>
          <cell r="P256">
            <v>0</v>
          </cell>
        </row>
        <row r="257">
          <cell r="A257" t="str">
            <v>DEBT</v>
          </cell>
          <cell r="B257" t="str">
            <v>DEBT</v>
          </cell>
          <cell r="E257" t="str">
            <v>RECOTH</v>
          </cell>
          <cell r="F257">
            <v>4953</v>
          </cell>
          <cell r="G257">
            <v>4953</v>
          </cell>
          <cell r="H257" t="str">
            <v>Provizioane pentru deprecierea creantelor asupra asociatilor</v>
          </cell>
          <cell r="J257">
            <v>0</v>
          </cell>
          <cell r="K257">
            <v>0</v>
          </cell>
          <cell r="L257">
            <v>0</v>
          </cell>
          <cell r="M257">
            <v>0</v>
          </cell>
          <cell r="N257">
            <v>0</v>
          </cell>
          <cell r="O257">
            <v>0</v>
          </cell>
          <cell r="P257">
            <v>0</v>
          </cell>
        </row>
        <row r="258">
          <cell r="A258" t="str">
            <v>DEBT</v>
          </cell>
          <cell r="B258" t="str">
            <v>DEBT</v>
          </cell>
          <cell r="E258" t="str">
            <v>RECOTH</v>
          </cell>
          <cell r="F258">
            <v>4960</v>
          </cell>
          <cell r="G258">
            <v>4960</v>
          </cell>
          <cell r="H258" t="str">
            <v>Provizioane pentru deprecierea creantelor - debitori diversi</v>
          </cell>
          <cell r="J258">
            <v>-434087.647</v>
          </cell>
          <cell r="K258">
            <v>0</v>
          </cell>
          <cell r="L258">
            <v>0</v>
          </cell>
          <cell r="M258">
            <v>-434087.647</v>
          </cell>
          <cell r="N258">
            <v>0</v>
          </cell>
          <cell r="O258">
            <v>-434087.647</v>
          </cell>
          <cell r="P258">
            <v>-12377.354838808298</v>
          </cell>
        </row>
        <row r="259">
          <cell r="A259" t="str">
            <v>PROVISIONS</v>
          </cell>
          <cell r="B259" t="str">
            <v>PROVISIONS</v>
          </cell>
          <cell r="E259" t="str">
            <v>PROVISIONS</v>
          </cell>
          <cell r="F259">
            <v>4980</v>
          </cell>
          <cell r="G259">
            <v>4980</v>
          </cell>
          <cell r="H259" t="str">
            <v>Other provisions for long term</v>
          </cell>
          <cell r="J259">
            <v>0</v>
          </cell>
          <cell r="K259">
            <v>0</v>
          </cell>
          <cell r="L259">
            <v>0</v>
          </cell>
          <cell r="M259">
            <v>0</v>
          </cell>
          <cell r="N259">
            <v>-253618.878</v>
          </cell>
          <cell r="O259">
            <v>-253618.878</v>
          </cell>
          <cell r="P259">
            <v>-7231.5599591951332</v>
          </cell>
        </row>
        <row r="260">
          <cell r="A260" t="str">
            <v>PROVISIONS</v>
          </cell>
          <cell r="B260" t="str">
            <v>PROVISIONS</v>
          </cell>
          <cell r="E260" t="str">
            <v>PROVISIONS</v>
          </cell>
          <cell r="F260">
            <v>4981</v>
          </cell>
          <cell r="G260">
            <v>4981</v>
          </cell>
          <cell r="H260" t="str">
            <v>Other provisions for long term</v>
          </cell>
          <cell r="J260">
            <v>0</v>
          </cell>
          <cell r="K260">
            <v>0</v>
          </cell>
          <cell r="L260">
            <v>0</v>
          </cell>
          <cell r="M260">
            <v>0</v>
          </cell>
          <cell r="N260">
            <v>0</v>
          </cell>
          <cell r="O260">
            <v>0</v>
          </cell>
          <cell r="P260">
            <v>0</v>
          </cell>
        </row>
        <row r="261">
          <cell r="A261" t="str">
            <v>CASH</v>
          </cell>
          <cell r="B261" t="str">
            <v>CASH</v>
          </cell>
          <cell r="E261" t="str">
            <v>XX</v>
          </cell>
          <cell r="F261">
            <v>5010</v>
          </cell>
          <cell r="G261">
            <v>5010</v>
          </cell>
          <cell r="H261" t="str">
            <v>Investitii financiare pe termen scurt la societati din cadrul grupului</v>
          </cell>
          <cell r="J261">
            <v>0</v>
          </cell>
          <cell r="K261">
            <v>0</v>
          </cell>
          <cell r="L261">
            <v>0</v>
          </cell>
          <cell r="M261">
            <v>0</v>
          </cell>
          <cell r="N261">
            <v>0</v>
          </cell>
          <cell r="O261">
            <v>0</v>
          </cell>
          <cell r="P261">
            <v>0</v>
          </cell>
        </row>
        <row r="262">
          <cell r="A262" t="str">
            <v>CASH</v>
          </cell>
          <cell r="B262" t="str">
            <v>CASH</v>
          </cell>
          <cell r="E262" t="str">
            <v>XX</v>
          </cell>
          <cell r="F262">
            <v>5020</v>
          </cell>
          <cell r="G262">
            <v>5020</v>
          </cell>
          <cell r="H262" t="str">
            <v xml:space="preserve">Actiuni proprii </v>
          </cell>
          <cell r="J262">
            <v>0</v>
          </cell>
          <cell r="K262">
            <v>0</v>
          </cell>
          <cell r="L262">
            <v>0</v>
          </cell>
          <cell r="M262">
            <v>0</v>
          </cell>
          <cell r="N262">
            <v>0</v>
          </cell>
          <cell r="O262">
            <v>0</v>
          </cell>
          <cell r="P262">
            <v>0</v>
          </cell>
        </row>
        <row r="263">
          <cell r="A263" t="str">
            <v>CASH</v>
          </cell>
          <cell r="B263" t="str">
            <v>CASH</v>
          </cell>
          <cell r="E263" t="str">
            <v>XX</v>
          </cell>
          <cell r="F263">
            <v>5031</v>
          </cell>
          <cell r="G263">
            <v>5031</v>
          </cell>
          <cell r="H263" t="str">
            <v>Actiuni cotate</v>
          </cell>
          <cell r="J263">
            <v>0</v>
          </cell>
          <cell r="K263">
            <v>0</v>
          </cell>
          <cell r="L263">
            <v>0</v>
          </cell>
          <cell r="M263">
            <v>0</v>
          </cell>
          <cell r="N263">
            <v>0</v>
          </cell>
          <cell r="O263">
            <v>0</v>
          </cell>
          <cell r="P263">
            <v>0</v>
          </cell>
        </row>
        <row r="264">
          <cell r="A264" t="str">
            <v>CASH</v>
          </cell>
          <cell r="B264" t="str">
            <v>CASH</v>
          </cell>
          <cell r="E264" t="str">
            <v>XX</v>
          </cell>
          <cell r="F264">
            <v>5032</v>
          </cell>
          <cell r="G264">
            <v>5032</v>
          </cell>
          <cell r="H264" t="str">
            <v>Actiuni necotate</v>
          </cell>
          <cell r="J264">
            <v>0</v>
          </cell>
          <cell r="K264">
            <v>0</v>
          </cell>
          <cell r="L264">
            <v>0</v>
          </cell>
          <cell r="M264">
            <v>0</v>
          </cell>
          <cell r="N264">
            <v>0</v>
          </cell>
          <cell r="O264">
            <v>0</v>
          </cell>
          <cell r="P264">
            <v>0</v>
          </cell>
        </row>
        <row r="265">
          <cell r="A265" t="str">
            <v>CASH</v>
          </cell>
          <cell r="B265" t="str">
            <v>CASH</v>
          </cell>
          <cell r="E265" t="str">
            <v>XX</v>
          </cell>
          <cell r="F265">
            <v>5050</v>
          </cell>
          <cell r="G265">
            <v>5050</v>
          </cell>
          <cell r="H265" t="str">
            <v xml:space="preserve">Obligatiuni emise si rascumparate </v>
          </cell>
          <cell r="J265">
            <v>0</v>
          </cell>
          <cell r="K265">
            <v>0</v>
          </cell>
          <cell r="L265">
            <v>0</v>
          </cell>
          <cell r="M265">
            <v>0</v>
          </cell>
          <cell r="N265">
            <v>0</v>
          </cell>
          <cell r="O265">
            <v>0</v>
          </cell>
          <cell r="P265">
            <v>0</v>
          </cell>
        </row>
        <row r="266">
          <cell r="A266" t="str">
            <v>CASH</v>
          </cell>
          <cell r="B266" t="str">
            <v>CASH</v>
          </cell>
          <cell r="E266" t="str">
            <v>XX</v>
          </cell>
          <cell r="F266">
            <v>5061</v>
          </cell>
          <cell r="G266">
            <v>5061</v>
          </cell>
          <cell r="H266" t="str">
            <v>Obligatiuni cotate</v>
          </cell>
          <cell r="J266">
            <v>0</v>
          </cell>
          <cell r="K266">
            <v>0</v>
          </cell>
          <cell r="L266">
            <v>0</v>
          </cell>
          <cell r="M266">
            <v>0</v>
          </cell>
          <cell r="N266">
            <v>0</v>
          </cell>
          <cell r="O266">
            <v>0</v>
          </cell>
          <cell r="P266">
            <v>0</v>
          </cell>
        </row>
        <row r="267">
          <cell r="A267" t="str">
            <v>CASH</v>
          </cell>
          <cell r="B267" t="str">
            <v>CASH</v>
          </cell>
          <cell r="E267" t="str">
            <v>XX</v>
          </cell>
          <cell r="F267">
            <v>5062</v>
          </cell>
          <cell r="G267">
            <v>5062</v>
          </cell>
          <cell r="H267" t="str">
            <v>Obligatiuni necotate</v>
          </cell>
          <cell r="J267">
            <v>0</v>
          </cell>
          <cell r="K267">
            <v>0</v>
          </cell>
          <cell r="L267">
            <v>0</v>
          </cell>
          <cell r="M267">
            <v>0</v>
          </cell>
          <cell r="N267">
            <v>0</v>
          </cell>
          <cell r="O267">
            <v>0</v>
          </cell>
          <cell r="P267">
            <v>0</v>
          </cell>
        </row>
        <row r="268">
          <cell r="A268" t="str">
            <v>CASH</v>
          </cell>
          <cell r="B268" t="str">
            <v>CASH</v>
          </cell>
          <cell r="E268" t="str">
            <v>STDEPROL</v>
          </cell>
          <cell r="F268">
            <v>5081</v>
          </cell>
          <cell r="G268">
            <v>5081</v>
          </cell>
          <cell r="H268" t="str">
            <v>Alte titluri de plasament  lei</v>
          </cell>
          <cell r="J268">
            <v>780560.10400000005</v>
          </cell>
          <cell r="K268">
            <v>0</v>
          </cell>
          <cell r="L268">
            <v>0</v>
          </cell>
          <cell r="M268">
            <v>780560.10400000005</v>
          </cell>
          <cell r="N268">
            <v>0</v>
          </cell>
          <cell r="O268">
            <v>780560.10400000005</v>
          </cell>
          <cell r="P268">
            <v>22256.494620371239</v>
          </cell>
        </row>
        <row r="269">
          <cell r="A269" t="str">
            <v>CASH</v>
          </cell>
          <cell r="B269" t="str">
            <v>CASH</v>
          </cell>
          <cell r="E269" t="str">
            <v>STDEPHC</v>
          </cell>
          <cell r="F269">
            <v>5082</v>
          </cell>
          <cell r="G269">
            <v>5082</v>
          </cell>
          <cell r="H269" t="str">
            <v>Alte titluri de plasament valuta</v>
          </cell>
          <cell r="J269">
            <v>0</v>
          </cell>
          <cell r="K269">
            <v>0</v>
          </cell>
          <cell r="L269">
            <v>0</v>
          </cell>
          <cell r="M269">
            <v>0</v>
          </cell>
          <cell r="N269">
            <v>0</v>
          </cell>
          <cell r="O269">
            <v>0</v>
          </cell>
          <cell r="P269">
            <v>0</v>
          </cell>
        </row>
        <row r="270">
          <cell r="A270" t="str">
            <v>DEBT</v>
          </cell>
          <cell r="B270" t="str">
            <v>DEBT</v>
          </cell>
          <cell r="E270" t="str">
            <v>RECOTH</v>
          </cell>
          <cell r="F270">
            <v>5088</v>
          </cell>
          <cell r="G270">
            <v>5088</v>
          </cell>
          <cell r="H270" t="str">
            <v>Dobanzi la obligatiuni si tiluri de plasament</v>
          </cell>
          <cell r="J270">
            <v>556.14499999999998</v>
          </cell>
          <cell r="K270">
            <v>0</v>
          </cell>
          <cell r="L270">
            <v>0</v>
          </cell>
          <cell r="M270">
            <v>556.14499999999998</v>
          </cell>
          <cell r="N270">
            <v>0</v>
          </cell>
          <cell r="O270">
            <v>556.14499999999998</v>
          </cell>
          <cell r="P270">
            <v>15.857636250194977</v>
          </cell>
        </row>
        <row r="271">
          <cell r="A271" t="str">
            <v>CASH</v>
          </cell>
          <cell r="B271" t="str">
            <v>CASH</v>
          </cell>
          <cell r="E271" t="str">
            <v>XX</v>
          </cell>
          <cell r="F271">
            <v>5091</v>
          </cell>
          <cell r="G271">
            <v>5091</v>
          </cell>
          <cell r="H271" t="str">
            <v>Varsaminte de efectuat pentru titlurile de plasament - in cadrul grupului</v>
          </cell>
          <cell r="J271">
            <v>0</v>
          </cell>
          <cell r="K271">
            <v>0</v>
          </cell>
          <cell r="L271">
            <v>0</v>
          </cell>
          <cell r="M271">
            <v>0</v>
          </cell>
          <cell r="N271">
            <v>0</v>
          </cell>
          <cell r="O271">
            <v>0</v>
          </cell>
          <cell r="P271">
            <v>0</v>
          </cell>
        </row>
        <row r="272">
          <cell r="A272" t="str">
            <v>CASH</v>
          </cell>
          <cell r="B272" t="str">
            <v>CASH</v>
          </cell>
          <cell r="E272" t="str">
            <v>XX</v>
          </cell>
          <cell r="F272">
            <v>5098</v>
          </cell>
          <cell r="G272">
            <v>5098</v>
          </cell>
          <cell r="H272" t="str">
            <v>Varsaminte de efectuat pentru alte investitii financiare pe termen scurt</v>
          </cell>
          <cell r="J272">
            <v>0</v>
          </cell>
          <cell r="K272">
            <v>0</v>
          </cell>
          <cell r="L272">
            <v>0</v>
          </cell>
          <cell r="M272">
            <v>0</v>
          </cell>
          <cell r="N272">
            <v>0</v>
          </cell>
          <cell r="O272">
            <v>0</v>
          </cell>
          <cell r="P272">
            <v>0</v>
          </cell>
        </row>
        <row r="273">
          <cell r="A273" t="str">
            <v>CASH</v>
          </cell>
          <cell r="B273" t="str">
            <v>CASH</v>
          </cell>
          <cell r="E273" t="str">
            <v>CASHROL</v>
          </cell>
          <cell r="F273">
            <v>5112</v>
          </cell>
          <cell r="G273">
            <v>5112</v>
          </cell>
          <cell r="H273" t="str">
            <v>Cecuri de incasat</v>
          </cell>
          <cell r="J273">
            <v>0</v>
          </cell>
          <cell r="K273">
            <v>0</v>
          </cell>
          <cell r="L273">
            <v>0</v>
          </cell>
          <cell r="M273">
            <v>0</v>
          </cell>
          <cell r="N273">
            <v>0</v>
          </cell>
          <cell r="O273">
            <v>0</v>
          </cell>
          <cell r="P273">
            <v>0</v>
          </cell>
        </row>
        <row r="274">
          <cell r="A274" t="str">
            <v>CASH</v>
          </cell>
          <cell r="B274" t="str">
            <v>CASH</v>
          </cell>
          <cell r="E274" t="str">
            <v>CASHROL</v>
          </cell>
          <cell r="F274">
            <v>5113</v>
          </cell>
          <cell r="G274">
            <v>5113</v>
          </cell>
          <cell r="H274" t="str">
            <v>Efecte de incasat</v>
          </cell>
          <cell r="J274">
            <v>113.554</v>
          </cell>
          <cell r="K274">
            <v>0</v>
          </cell>
          <cell r="L274">
            <v>0</v>
          </cell>
          <cell r="M274">
            <v>113.554</v>
          </cell>
          <cell r="N274">
            <v>0</v>
          </cell>
          <cell r="O274">
            <v>113.554</v>
          </cell>
          <cell r="P274">
            <v>3.2378211199500857</v>
          </cell>
        </row>
        <row r="275">
          <cell r="A275" t="str">
            <v>CASH</v>
          </cell>
          <cell r="B275" t="str">
            <v>CASH</v>
          </cell>
          <cell r="E275" t="str">
            <v>CASHROL</v>
          </cell>
          <cell r="F275">
            <v>5114</v>
          </cell>
          <cell r="G275">
            <v>5114</v>
          </cell>
          <cell r="H275" t="str">
            <v>Efecte remise spre scontare</v>
          </cell>
          <cell r="J275">
            <v>132.18199999999999</v>
          </cell>
          <cell r="K275">
            <v>0</v>
          </cell>
          <cell r="L275">
            <v>0</v>
          </cell>
          <cell r="M275">
            <v>132.18199999999999</v>
          </cell>
          <cell r="N275">
            <v>0</v>
          </cell>
          <cell r="O275">
            <v>132.18199999999999</v>
          </cell>
          <cell r="P275">
            <v>3.7689704570269842</v>
          </cell>
        </row>
        <row r="276">
          <cell r="A276" t="str">
            <v>CASH</v>
          </cell>
          <cell r="B276" t="str">
            <v>CASH</v>
          </cell>
          <cell r="E276" t="str">
            <v>CASHROL</v>
          </cell>
          <cell r="F276">
            <v>5121</v>
          </cell>
          <cell r="G276">
            <v>5121</v>
          </cell>
          <cell r="H276" t="str">
            <v>Alte titluri de plasament in lei</v>
          </cell>
          <cell r="J276">
            <v>157427.196</v>
          </cell>
          <cell r="K276">
            <v>0</v>
          </cell>
          <cell r="L276">
            <v>0</v>
          </cell>
          <cell r="M276">
            <v>157427.196</v>
          </cell>
          <cell r="N276">
            <v>0</v>
          </cell>
          <cell r="O276">
            <v>157427.196</v>
          </cell>
          <cell r="P276">
            <v>4488.7991621899855</v>
          </cell>
        </row>
        <row r="277">
          <cell r="A277" t="str">
            <v>CASH</v>
          </cell>
          <cell r="B277" t="str">
            <v>CASH</v>
          </cell>
          <cell r="E277" t="str">
            <v>CASHHC</v>
          </cell>
          <cell r="F277">
            <v>5124</v>
          </cell>
          <cell r="G277">
            <v>5124</v>
          </cell>
          <cell r="H277" t="str">
            <v>Conturi la banci in EUR</v>
          </cell>
          <cell r="J277">
            <v>370408.16899999999</v>
          </cell>
          <cell r="K277">
            <v>0</v>
          </cell>
          <cell r="L277">
            <v>0</v>
          </cell>
          <cell r="M277">
            <v>370408.16899999999</v>
          </cell>
          <cell r="N277">
            <v>0</v>
          </cell>
          <cell r="O277">
            <v>370408.16899999999</v>
          </cell>
          <cell r="P277">
            <v>10561.630524598346</v>
          </cell>
        </row>
        <row r="278">
          <cell r="A278" t="str">
            <v>CASH</v>
          </cell>
          <cell r="B278" t="str">
            <v>CASH</v>
          </cell>
          <cell r="E278" t="str">
            <v>CASHROL</v>
          </cell>
          <cell r="F278">
            <v>5125</v>
          </cell>
          <cell r="G278">
            <v>5125</v>
          </cell>
          <cell r="H278" t="str">
            <v>Sume in curs de decontare</v>
          </cell>
          <cell r="J278">
            <v>93298.524000000005</v>
          </cell>
          <cell r="K278">
            <v>0</v>
          </cell>
          <cell r="L278">
            <v>0</v>
          </cell>
          <cell r="M278">
            <v>93298.524000000005</v>
          </cell>
          <cell r="N278">
            <v>0</v>
          </cell>
          <cell r="O278">
            <v>93298.524000000005</v>
          </cell>
          <cell r="P278">
            <v>2660.2667582592421</v>
          </cell>
        </row>
        <row r="279">
          <cell r="A279" t="str">
            <v>CRE</v>
          </cell>
          <cell r="B279" t="str">
            <v>CRE</v>
          </cell>
          <cell r="E279" t="str">
            <v>OTHPAYACC</v>
          </cell>
          <cell r="F279">
            <v>5186</v>
          </cell>
          <cell r="G279">
            <v>5186</v>
          </cell>
          <cell r="H279" t="str">
            <v>Dobanzi de platit in lei</v>
          </cell>
          <cell r="J279">
            <v>-4923.88</v>
          </cell>
          <cell r="K279">
            <v>0</v>
          </cell>
          <cell r="L279">
            <v>0</v>
          </cell>
          <cell r="M279">
            <v>-4923.88</v>
          </cell>
          <cell r="N279">
            <v>0</v>
          </cell>
          <cell r="O279">
            <v>-4923.88</v>
          </cell>
          <cell r="P279">
            <v>-140.39701513024488</v>
          </cell>
        </row>
        <row r="280">
          <cell r="A280" t="str">
            <v>CRE</v>
          </cell>
          <cell r="B280" t="str">
            <v>CRE</v>
          </cell>
          <cell r="E280">
            <v>0</v>
          </cell>
          <cell r="F280">
            <v>51861</v>
          </cell>
          <cell r="G280">
            <v>51861</v>
          </cell>
          <cell r="H280" t="str">
            <v>Dobanzi de platit in USD</v>
          </cell>
          <cell r="J280">
            <v>0</v>
          </cell>
          <cell r="K280">
            <v>0</v>
          </cell>
          <cell r="L280">
            <v>0</v>
          </cell>
          <cell r="M280">
            <v>0</v>
          </cell>
          <cell r="N280">
            <v>0</v>
          </cell>
          <cell r="O280">
            <v>0</v>
          </cell>
          <cell r="P280">
            <v>0</v>
          </cell>
        </row>
        <row r="281">
          <cell r="A281" t="str">
            <v>DEBT</v>
          </cell>
          <cell r="B281" t="str">
            <v>DEBT</v>
          </cell>
          <cell r="E281" t="str">
            <v>RECOTH</v>
          </cell>
          <cell r="F281">
            <v>5187</v>
          </cell>
          <cell r="G281">
            <v>5187</v>
          </cell>
          <cell r="H281" t="str">
            <v>Dobanzi de incasat in lei</v>
          </cell>
          <cell r="J281">
            <v>461.50599999999997</v>
          </cell>
          <cell r="K281">
            <v>0</v>
          </cell>
          <cell r="L281">
            <v>0</v>
          </cell>
          <cell r="M281">
            <v>461.50599999999997</v>
          </cell>
          <cell r="N281">
            <v>0</v>
          </cell>
          <cell r="O281">
            <v>461.50599999999997</v>
          </cell>
          <cell r="P281">
            <v>13.159147839650599</v>
          </cell>
        </row>
        <row r="282">
          <cell r="A282" t="str">
            <v>DEBT</v>
          </cell>
          <cell r="B282" t="str">
            <v>DEBT</v>
          </cell>
          <cell r="E282" t="str">
            <v>RECOTH</v>
          </cell>
          <cell r="F282">
            <v>51871</v>
          </cell>
          <cell r="G282">
            <v>51871</v>
          </cell>
          <cell r="H282" t="str">
            <v>Dobanzi de incasat in USD</v>
          </cell>
          <cell r="J282">
            <v>0</v>
          </cell>
          <cell r="K282">
            <v>0</v>
          </cell>
          <cell r="L282">
            <v>0</v>
          </cell>
          <cell r="M282">
            <v>0</v>
          </cell>
          <cell r="N282">
            <v>0</v>
          </cell>
          <cell r="O282">
            <v>0</v>
          </cell>
          <cell r="P282">
            <v>0</v>
          </cell>
        </row>
        <row r="283">
          <cell r="A283" t="str">
            <v>STLOANS</v>
          </cell>
          <cell r="B283" t="str">
            <v>STLOANS</v>
          </cell>
          <cell r="E283" t="str">
            <v>STLOANS</v>
          </cell>
          <cell r="F283">
            <v>5191</v>
          </cell>
          <cell r="G283">
            <v>5191</v>
          </cell>
          <cell r="H283" t="str">
            <v>Credite bancare pe termen scurt in lei</v>
          </cell>
          <cell r="J283">
            <v>-943470.21</v>
          </cell>
          <cell r="K283">
            <v>0</v>
          </cell>
          <cell r="L283">
            <v>0</v>
          </cell>
          <cell r="M283">
            <v>-943470.21</v>
          </cell>
          <cell r="N283">
            <v>0</v>
          </cell>
          <cell r="O283">
            <v>-943470.21</v>
          </cell>
          <cell r="P283">
            <v>-26901.630695367337</v>
          </cell>
        </row>
        <row r="284">
          <cell r="A284" t="str">
            <v>STLOANS</v>
          </cell>
          <cell r="B284" t="str">
            <v>STLOANS</v>
          </cell>
          <cell r="E284" t="str">
            <v>STLOANS</v>
          </cell>
          <cell r="F284">
            <v>51911</v>
          </cell>
          <cell r="G284">
            <v>51911</v>
          </cell>
          <cell r="H284" t="str">
            <v>Credite bancare pe termen scurt - USD</v>
          </cell>
          <cell r="J284">
            <v>0</v>
          </cell>
          <cell r="K284">
            <v>0</v>
          </cell>
          <cell r="L284">
            <v>0</v>
          </cell>
          <cell r="M284">
            <v>0</v>
          </cell>
          <cell r="N284">
            <v>0</v>
          </cell>
          <cell r="O284">
            <v>0</v>
          </cell>
          <cell r="P284">
            <v>0</v>
          </cell>
        </row>
        <row r="285">
          <cell r="A285" t="str">
            <v>STLOANS</v>
          </cell>
          <cell r="B285" t="str">
            <v>STLOANS</v>
          </cell>
          <cell r="E285" t="str">
            <v>STLOANS</v>
          </cell>
          <cell r="F285">
            <v>5192</v>
          </cell>
          <cell r="G285">
            <v>5192</v>
          </cell>
          <cell r="H285" t="str">
            <v>Credite bancare pe termen scurt nerambursate la scadenta - lei</v>
          </cell>
          <cell r="J285">
            <v>0</v>
          </cell>
          <cell r="K285">
            <v>0</v>
          </cell>
          <cell r="L285">
            <v>0</v>
          </cell>
          <cell r="M285">
            <v>0</v>
          </cell>
          <cell r="N285">
            <v>0</v>
          </cell>
          <cell r="O285">
            <v>0</v>
          </cell>
          <cell r="P285">
            <v>0</v>
          </cell>
        </row>
        <row r="286">
          <cell r="A286" t="str">
            <v>STLOANS</v>
          </cell>
          <cell r="B286" t="str">
            <v>STLOANS</v>
          </cell>
          <cell r="E286" t="str">
            <v>STLOANS</v>
          </cell>
          <cell r="F286">
            <v>5193</v>
          </cell>
          <cell r="G286">
            <v>5193</v>
          </cell>
          <cell r="H286" t="str">
            <v>Credite guvernamentale externe in lei</v>
          </cell>
          <cell r="J286">
            <v>0</v>
          </cell>
          <cell r="K286">
            <v>0</v>
          </cell>
          <cell r="L286">
            <v>0</v>
          </cell>
          <cell r="M286">
            <v>0</v>
          </cell>
          <cell r="N286">
            <v>0</v>
          </cell>
          <cell r="O286">
            <v>0</v>
          </cell>
          <cell r="P286">
            <v>0</v>
          </cell>
        </row>
        <row r="287">
          <cell r="A287" t="str">
            <v>STLOANS</v>
          </cell>
          <cell r="B287" t="str">
            <v>STLOANS</v>
          </cell>
          <cell r="E287" t="str">
            <v>STLOANS</v>
          </cell>
          <cell r="F287">
            <v>5194</v>
          </cell>
          <cell r="G287">
            <v>5194</v>
          </cell>
          <cell r="H287" t="str">
            <v>Credite guvernamentale externe garantate de stat in lei</v>
          </cell>
          <cell r="J287">
            <v>0</v>
          </cell>
          <cell r="K287">
            <v>0</v>
          </cell>
          <cell r="L287">
            <v>0</v>
          </cell>
          <cell r="M287">
            <v>0</v>
          </cell>
          <cell r="N287">
            <v>0</v>
          </cell>
          <cell r="O287">
            <v>0</v>
          </cell>
          <cell r="P287">
            <v>0</v>
          </cell>
        </row>
        <row r="288">
          <cell r="A288" t="str">
            <v>STLOANS</v>
          </cell>
          <cell r="B288" t="str">
            <v>STLOANS</v>
          </cell>
          <cell r="E288" t="str">
            <v>STLOANS</v>
          </cell>
          <cell r="F288">
            <v>5195</v>
          </cell>
          <cell r="G288">
            <v>5195</v>
          </cell>
          <cell r="H288" t="str">
            <v>Credite guvernamentale externe garantate de banci in lei</v>
          </cell>
          <cell r="J288">
            <v>0</v>
          </cell>
          <cell r="K288">
            <v>0</v>
          </cell>
          <cell r="L288">
            <v>0</v>
          </cell>
          <cell r="M288">
            <v>0</v>
          </cell>
          <cell r="N288">
            <v>0</v>
          </cell>
          <cell r="O288">
            <v>0</v>
          </cell>
          <cell r="P288">
            <v>0</v>
          </cell>
        </row>
        <row r="289">
          <cell r="A289" t="str">
            <v>STLOANS</v>
          </cell>
          <cell r="B289" t="str">
            <v>STLOANS</v>
          </cell>
          <cell r="E289" t="str">
            <v>STLOANS</v>
          </cell>
          <cell r="F289">
            <v>5196</v>
          </cell>
          <cell r="G289">
            <v>5196</v>
          </cell>
          <cell r="H289" t="str">
            <v>Credite de la trezoreria de stat</v>
          </cell>
          <cell r="J289">
            <v>0</v>
          </cell>
          <cell r="K289">
            <v>0</v>
          </cell>
          <cell r="L289">
            <v>0</v>
          </cell>
          <cell r="M289">
            <v>0</v>
          </cell>
          <cell r="N289">
            <v>0</v>
          </cell>
          <cell r="O289">
            <v>0</v>
          </cell>
          <cell r="P289">
            <v>0</v>
          </cell>
        </row>
        <row r="290">
          <cell r="A290" t="str">
            <v>STLOANS</v>
          </cell>
          <cell r="B290" t="str">
            <v>STLOANS</v>
          </cell>
          <cell r="E290" t="str">
            <v>STLOANS</v>
          </cell>
          <cell r="F290">
            <v>5197</v>
          </cell>
          <cell r="G290">
            <v>5197</v>
          </cell>
          <cell r="H290" t="str">
            <v>Credite interne garantate de stat in lei</v>
          </cell>
          <cell r="J290">
            <v>0</v>
          </cell>
          <cell r="K290">
            <v>0</v>
          </cell>
          <cell r="L290">
            <v>0</v>
          </cell>
          <cell r="M290">
            <v>0</v>
          </cell>
          <cell r="N290">
            <v>0</v>
          </cell>
          <cell r="O290">
            <v>0</v>
          </cell>
          <cell r="P290">
            <v>0</v>
          </cell>
        </row>
        <row r="291">
          <cell r="A291" t="str">
            <v>STLOANS</v>
          </cell>
          <cell r="B291" t="str">
            <v>STLOANS</v>
          </cell>
          <cell r="E291" t="str">
            <v>STLOANS</v>
          </cell>
          <cell r="F291">
            <v>5198</v>
          </cell>
          <cell r="G291">
            <v>5198</v>
          </cell>
          <cell r="H291" t="str">
            <v>Dobanzi legate de creditele bancare pe termen scurt in lei</v>
          </cell>
          <cell r="J291">
            <v>0</v>
          </cell>
          <cell r="K291">
            <v>0</v>
          </cell>
          <cell r="L291">
            <v>0</v>
          </cell>
          <cell r="M291">
            <v>0</v>
          </cell>
          <cell r="N291">
            <v>0</v>
          </cell>
          <cell r="O291">
            <v>0</v>
          </cell>
          <cell r="P291">
            <v>0</v>
          </cell>
        </row>
        <row r="292">
          <cell r="A292" t="str">
            <v>CASH</v>
          </cell>
          <cell r="B292" t="str">
            <v>CASH</v>
          </cell>
          <cell r="E292" t="str">
            <v>CASHROL</v>
          </cell>
          <cell r="F292">
            <v>5311</v>
          </cell>
          <cell r="G292">
            <v>5311</v>
          </cell>
          <cell r="H292" t="str">
            <v>Casa in lei</v>
          </cell>
          <cell r="J292">
            <v>21483.455000000002</v>
          </cell>
          <cell r="K292">
            <v>0</v>
          </cell>
          <cell r="L292">
            <v>0</v>
          </cell>
          <cell r="M292">
            <v>21483.455000000002</v>
          </cell>
          <cell r="N292">
            <v>0</v>
          </cell>
          <cell r="O292">
            <v>21483.455000000002</v>
          </cell>
          <cell r="P292">
            <v>612.56833161753241</v>
          </cell>
        </row>
        <row r="293">
          <cell r="A293" t="str">
            <v>CASH</v>
          </cell>
          <cell r="B293" t="str">
            <v>CASH</v>
          </cell>
          <cell r="E293" t="str">
            <v>CASHHC</v>
          </cell>
          <cell r="F293">
            <v>5314</v>
          </cell>
          <cell r="G293">
            <v>5314</v>
          </cell>
          <cell r="H293" t="str">
            <v>Casa in devize - EUR</v>
          </cell>
          <cell r="J293">
            <v>54.372999999999998</v>
          </cell>
          <cell r="K293">
            <v>0</v>
          </cell>
          <cell r="L293">
            <v>0</v>
          </cell>
          <cell r="M293">
            <v>54.372999999999998</v>
          </cell>
          <cell r="N293">
            <v>0</v>
          </cell>
          <cell r="O293">
            <v>54.372999999999998</v>
          </cell>
          <cell r="P293">
            <v>1.5503641241615971</v>
          </cell>
        </row>
        <row r="294">
          <cell r="A294" t="str">
            <v>CASH</v>
          </cell>
          <cell r="B294" t="str">
            <v>CASH</v>
          </cell>
          <cell r="E294" t="str">
            <v>CASHROL</v>
          </cell>
          <cell r="F294">
            <v>5321</v>
          </cell>
          <cell r="G294">
            <v>5321</v>
          </cell>
          <cell r="H294" t="str">
            <v>Timbre fiscale , judiciare si postale</v>
          </cell>
          <cell r="J294">
            <v>219.07</v>
          </cell>
          <cell r="K294">
            <v>0</v>
          </cell>
          <cell r="L294">
            <v>0</v>
          </cell>
          <cell r="M294">
            <v>219.07</v>
          </cell>
          <cell r="N294">
            <v>0</v>
          </cell>
          <cell r="O294">
            <v>219.07</v>
          </cell>
          <cell r="P294">
            <v>6.2464507877086257</v>
          </cell>
        </row>
        <row r="295">
          <cell r="A295" t="str">
            <v>CASH</v>
          </cell>
          <cell r="B295" t="str">
            <v>CASH</v>
          </cell>
          <cell r="E295" t="str">
            <v>CASHROL</v>
          </cell>
          <cell r="F295">
            <v>5322</v>
          </cell>
          <cell r="G295">
            <v>5322</v>
          </cell>
          <cell r="H295" t="str">
            <v>Bilete de tratament si odihna</v>
          </cell>
          <cell r="J295">
            <v>0</v>
          </cell>
          <cell r="K295">
            <v>0</v>
          </cell>
          <cell r="L295">
            <v>0</v>
          </cell>
          <cell r="M295">
            <v>0</v>
          </cell>
          <cell r="N295">
            <v>0</v>
          </cell>
          <cell r="O295">
            <v>0</v>
          </cell>
          <cell r="P295">
            <v>0</v>
          </cell>
        </row>
        <row r="296">
          <cell r="A296" t="str">
            <v>CASH</v>
          </cell>
          <cell r="B296" t="str">
            <v>CASH</v>
          </cell>
          <cell r="E296" t="str">
            <v>CASHROL</v>
          </cell>
          <cell r="F296">
            <v>5323</v>
          </cell>
          <cell r="G296">
            <v>5323</v>
          </cell>
          <cell r="H296" t="str">
            <v>Tichete si bilete de calatorie</v>
          </cell>
          <cell r="J296">
            <v>0.78</v>
          </cell>
          <cell r="K296">
            <v>0</v>
          </cell>
          <cell r="L296">
            <v>0</v>
          </cell>
          <cell r="M296">
            <v>0.78</v>
          </cell>
          <cell r="N296">
            <v>0</v>
          </cell>
          <cell r="O296">
            <v>0.78</v>
          </cell>
          <cell r="P296">
            <v>2.2240524099204493E-2</v>
          </cell>
        </row>
        <row r="297">
          <cell r="A297" t="str">
            <v>CASH</v>
          </cell>
          <cell r="B297" t="str">
            <v>CASH</v>
          </cell>
          <cell r="E297" t="str">
            <v>CASHROL</v>
          </cell>
          <cell r="F297">
            <v>5328</v>
          </cell>
          <cell r="G297">
            <v>5328</v>
          </cell>
          <cell r="H297" t="str">
            <v>Bonuri valorice</v>
          </cell>
          <cell r="J297">
            <v>35004.076000000001</v>
          </cell>
          <cell r="K297">
            <v>0</v>
          </cell>
          <cell r="L297">
            <v>0</v>
          </cell>
          <cell r="M297">
            <v>35004.076000000001</v>
          </cell>
          <cell r="N297">
            <v>0</v>
          </cell>
          <cell r="O297">
            <v>35004.076000000001</v>
          </cell>
          <cell r="P297">
            <v>998.08845621587898</v>
          </cell>
        </row>
        <row r="298">
          <cell r="A298" t="str">
            <v>CASH</v>
          </cell>
          <cell r="B298" t="str">
            <v>CASH</v>
          </cell>
          <cell r="E298" t="str">
            <v>CASHROL</v>
          </cell>
          <cell r="F298">
            <v>5411</v>
          </cell>
          <cell r="G298">
            <v>5411</v>
          </cell>
          <cell r="H298" t="str">
            <v>Acreditive in lei</v>
          </cell>
          <cell r="J298">
            <v>0</v>
          </cell>
          <cell r="K298">
            <v>0</v>
          </cell>
          <cell r="L298">
            <v>0</v>
          </cell>
          <cell r="M298">
            <v>0</v>
          </cell>
          <cell r="N298">
            <v>0</v>
          </cell>
          <cell r="O298">
            <v>0</v>
          </cell>
          <cell r="P298">
            <v>0</v>
          </cell>
        </row>
        <row r="299">
          <cell r="A299" t="str">
            <v>CASH</v>
          </cell>
          <cell r="B299" t="str">
            <v>CASH</v>
          </cell>
          <cell r="E299" t="str">
            <v>CASHHC</v>
          </cell>
          <cell r="F299">
            <v>5412</v>
          </cell>
          <cell r="G299">
            <v>5412</v>
          </cell>
          <cell r="H299" t="str">
            <v>Acreditive in valuta</v>
          </cell>
          <cell r="J299">
            <v>0</v>
          </cell>
          <cell r="K299">
            <v>0</v>
          </cell>
          <cell r="L299">
            <v>0</v>
          </cell>
          <cell r="M299">
            <v>0</v>
          </cell>
          <cell r="N299">
            <v>0</v>
          </cell>
          <cell r="O299">
            <v>0</v>
          </cell>
          <cell r="P299">
            <v>0</v>
          </cell>
        </row>
        <row r="300">
          <cell r="A300" t="str">
            <v>CASH</v>
          </cell>
          <cell r="B300" t="str">
            <v>CASH</v>
          </cell>
          <cell r="E300" t="str">
            <v>CASHROL</v>
          </cell>
          <cell r="F300">
            <v>5420</v>
          </cell>
          <cell r="G300">
            <v>5420</v>
          </cell>
          <cell r="H300" t="str">
            <v>Avansuri de trezorerie in lei</v>
          </cell>
          <cell r="J300">
            <v>236.815</v>
          </cell>
          <cell r="K300">
            <v>0</v>
          </cell>
          <cell r="L300">
            <v>0</v>
          </cell>
          <cell r="M300">
            <v>236.815</v>
          </cell>
          <cell r="N300">
            <v>0</v>
          </cell>
          <cell r="O300">
            <v>236.815</v>
          </cell>
          <cell r="P300">
            <v>6.7524227109655284</v>
          </cell>
        </row>
        <row r="301">
          <cell r="A301" t="str">
            <v>CASH</v>
          </cell>
          <cell r="B301" t="str">
            <v>CASH</v>
          </cell>
          <cell r="E301" t="str">
            <v>CASHROL</v>
          </cell>
          <cell r="F301">
            <v>5810</v>
          </cell>
          <cell r="G301">
            <v>5810</v>
          </cell>
          <cell r="H301" t="str">
            <v>Viramente interne - in lei</v>
          </cell>
          <cell r="J301">
            <v>0</v>
          </cell>
          <cell r="K301">
            <v>0</v>
          </cell>
          <cell r="L301">
            <v>0</v>
          </cell>
          <cell r="M301">
            <v>0</v>
          </cell>
          <cell r="N301">
            <v>0</v>
          </cell>
          <cell r="O301">
            <v>0</v>
          </cell>
          <cell r="P301">
            <v>0</v>
          </cell>
        </row>
        <row r="302">
          <cell r="A302" t="str">
            <v>CASH</v>
          </cell>
          <cell r="B302" t="str">
            <v>CASH</v>
          </cell>
          <cell r="E302" t="str">
            <v>XX</v>
          </cell>
          <cell r="F302">
            <v>5910</v>
          </cell>
          <cell r="G302">
            <v>5910</v>
          </cell>
          <cell r="H302" t="str">
            <v>Provizioane pentru deprecierea investitiilor financiare la societati din cadrul grupului</v>
          </cell>
          <cell r="J302">
            <v>0</v>
          </cell>
          <cell r="K302">
            <v>0</v>
          </cell>
          <cell r="L302">
            <v>0</v>
          </cell>
          <cell r="M302">
            <v>0</v>
          </cell>
          <cell r="N302">
            <v>0</v>
          </cell>
          <cell r="O302">
            <v>0</v>
          </cell>
          <cell r="P302">
            <v>0</v>
          </cell>
        </row>
        <row r="303">
          <cell r="A303" t="str">
            <v>CASH</v>
          </cell>
          <cell r="B303" t="str">
            <v>CASH</v>
          </cell>
          <cell r="E303" t="str">
            <v>XX</v>
          </cell>
          <cell r="F303">
            <v>5920</v>
          </cell>
          <cell r="G303">
            <v>5920</v>
          </cell>
          <cell r="H303" t="str">
            <v>Provizioane pentru deprecierea actiunilor proprii</v>
          </cell>
          <cell r="J303">
            <v>0</v>
          </cell>
          <cell r="K303">
            <v>0</v>
          </cell>
          <cell r="L303">
            <v>0</v>
          </cell>
          <cell r="M303">
            <v>0</v>
          </cell>
          <cell r="N303">
            <v>0</v>
          </cell>
          <cell r="O303">
            <v>0</v>
          </cell>
          <cell r="P303">
            <v>0</v>
          </cell>
        </row>
        <row r="304">
          <cell r="A304" t="str">
            <v>CASH</v>
          </cell>
          <cell r="B304" t="str">
            <v>CASH</v>
          </cell>
          <cell r="E304" t="str">
            <v>XX</v>
          </cell>
          <cell r="F304">
            <v>5930</v>
          </cell>
          <cell r="G304">
            <v>5930</v>
          </cell>
          <cell r="H304" t="str">
            <v xml:space="preserve">Provizioane pentru deprecierea actiunilor </v>
          </cell>
          <cell r="J304">
            <v>0</v>
          </cell>
          <cell r="K304">
            <v>0</v>
          </cell>
          <cell r="L304">
            <v>0</v>
          </cell>
          <cell r="M304">
            <v>0</v>
          </cell>
          <cell r="N304">
            <v>0</v>
          </cell>
          <cell r="O304">
            <v>0</v>
          </cell>
          <cell r="P304">
            <v>0</v>
          </cell>
        </row>
        <row r="305">
          <cell r="A305" t="str">
            <v>CASH</v>
          </cell>
          <cell r="B305" t="str">
            <v>CASH</v>
          </cell>
          <cell r="E305" t="str">
            <v>XX</v>
          </cell>
          <cell r="F305">
            <v>5950</v>
          </cell>
          <cell r="G305">
            <v>5950</v>
          </cell>
          <cell r="H305" t="str">
            <v>Provizioane pentru deprecierea obligatiunilor emise si rascumparate</v>
          </cell>
          <cell r="J305">
            <v>0</v>
          </cell>
          <cell r="K305">
            <v>0</v>
          </cell>
          <cell r="L305">
            <v>0</v>
          </cell>
          <cell r="M305">
            <v>0</v>
          </cell>
          <cell r="N305">
            <v>0</v>
          </cell>
          <cell r="O305">
            <v>0</v>
          </cell>
          <cell r="P305">
            <v>0</v>
          </cell>
        </row>
        <row r="306">
          <cell r="A306" t="str">
            <v>CASH</v>
          </cell>
          <cell r="B306" t="str">
            <v>CASH</v>
          </cell>
          <cell r="E306" t="str">
            <v>XX</v>
          </cell>
          <cell r="F306">
            <v>5960</v>
          </cell>
          <cell r="G306">
            <v>5960</v>
          </cell>
          <cell r="H306" t="str">
            <v xml:space="preserve">Provizioane pentru deprecierea obligatiunilor </v>
          </cell>
          <cell r="J306">
            <v>0</v>
          </cell>
          <cell r="K306">
            <v>0</v>
          </cell>
          <cell r="L306">
            <v>0</v>
          </cell>
          <cell r="M306">
            <v>0</v>
          </cell>
          <cell r="N306">
            <v>0</v>
          </cell>
          <cell r="O306">
            <v>0</v>
          </cell>
          <cell r="P306">
            <v>0</v>
          </cell>
        </row>
        <row r="307">
          <cell r="A307" t="str">
            <v>CASH</v>
          </cell>
          <cell r="B307" t="str">
            <v>CASH</v>
          </cell>
          <cell r="E307" t="str">
            <v>XX</v>
          </cell>
          <cell r="F307">
            <v>5980</v>
          </cell>
          <cell r="G307">
            <v>5980</v>
          </cell>
          <cell r="H307" t="str">
            <v>Provizioane pentru deprecierea altor investitii financiare si creante asimilate</v>
          </cell>
          <cell r="J307">
            <v>0</v>
          </cell>
          <cell r="K307">
            <v>0</v>
          </cell>
          <cell r="L307">
            <v>0</v>
          </cell>
          <cell r="M307">
            <v>0</v>
          </cell>
          <cell r="N307">
            <v>0</v>
          </cell>
          <cell r="O307">
            <v>0</v>
          </cell>
          <cell r="P307">
            <v>0</v>
          </cell>
        </row>
        <row r="308">
          <cell r="A308" t="str">
            <v>COS</v>
          </cell>
          <cell r="B308" t="str">
            <v>COS</v>
          </cell>
          <cell r="C308" t="str">
            <v>OTHEREXPOT</v>
          </cell>
          <cell r="D308" t="str">
            <v>OTHEREXPOT</v>
          </cell>
          <cell r="E308" t="str">
            <v>OTHEREXPOT</v>
          </cell>
          <cell r="F308" t="str">
            <v>6010.101.</v>
          </cell>
          <cell r="G308" t="str">
            <v>6010.101.</v>
          </cell>
          <cell r="H308" t="str">
            <v xml:space="preserve">Cheltuieli cu materii prime </v>
          </cell>
          <cell r="J308">
            <v>318.55900000000003</v>
          </cell>
          <cell r="K308">
            <v>0</v>
          </cell>
          <cell r="L308">
            <v>0</v>
          </cell>
          <cell r="M308">
            <v>318.55900000000003</v>
          </cell>
          <cell r="N308">
            <v>23.429048099999999</v>
          </cell>
          <cell r="O308">
            <v>341.98804810000001</v>
          </cell>
          <cell r="P308">
            <v>9.7512736223178926</v>
          </cell>
        </row>
        <row r="309">
          <cell r="A309" t="str">
            <v>COS</v>
          </cell>
          <cell r="B309" t="str">
            <v>COS</v>
          </cell>
          <cell r="C309" t="str">
            <v>OTHEREXPOT</v>
          </cell>
          <cell r="D309" t="str">
            <v>OTHEREXPOT</v>
          </cell>
          <cell r="E309" t="str">
            <v>OTHEREXPOT</v>
          </cell>
          <cell r="F309" t="str">
            <v>6010.199.</v>
          </cell>
          <cell r="G309" t="str">
            <v>6010.199.</v>
          </cell>
          <cell r="H309" t="str">
            <v xml:space="preserve">Cheltuieli cu materii prime </v>
          </cell>
          <cell r="J309">
            <v>0</v>
          </cell>
          <cell r="K309">
            <v>0</v>
          </cell>
          <cell r="L309">
            <v>0</v>
          </cell>
          <cell r="M309">
            <v>0</v>
          </cell>
          <cell r="N309">
            <v>0</v>
          </cell>
          <cell r="O309">
            <v>0</v>
          </cell>
          <cell r="P309">
            <v>0</v>
          </cell>
        </row>
        <row r="310">
          <cell r="A310" t="str">
            <v>COS</v>
          </cell>
          <cell r="B310" t="str">
            <v>COS</v>
          </cell>
          <cell r="C310" t="str">
            <v>OTHEREXPCO</v>
          </cell>
          <cell r="D310" t="str">
            <v>OTHEREXPCO</v>
          </cell>
          <cell r="E310" t="str">
            <v>OTHEREXPCO</v>
          </cell>
          <cell r="F310" t="str">
            <v>6021.101.</v>
          </cell>
          <cell r="G310" t="str">
            <v>6021.101.</v>
          </cell>
          <cell r="H310" t="str">
            <v xml:space="preserve">Cheltuieli cu materiale de baza si auxiliare </v>
          </cell>
          <cell r="J310">
            <v>500526.32699999999</v>
          </cell>
          <cell r="K310">
            <v>0</v>
          </cell>
          <cell r="L310">
            <v>0</v>
          </cell>
          <cell r="M310">
            <v>500526.32699999999</v>
          </cell>
          <cell r="N310">
            <v>85951.235864100017</v>
          </cell>
          <cell r="O310">
            <v>586477.56286409998</v>
          </cell>
          <cell r="P310">
            <v>16722.523551950937</v>
          </cell>
        </row>
        <row r="311">
          <cell r="A311" t="str">
            <v>COS</v>
          </cell>
          <cell r="B311" t="str">
            <v>COS</v>
          </cell>
          <cell r="C311" t="str">
            <v>OTHEREXPCO</v>
          </cell>
          <cell r="D311" t="str">
            <v>OTHEREXPCO</v>
          </cell>
          <cell r="E311" t="str">
            <v>OTHEREXPCO</v>
          </cell>
          <cell r="F311" t="str">
            <v>6021.199.</v>
          </cell>
          <cell r="G311" t="str">
            <v>6021.199.</v>
          </cell>
          <cell r="H311" t="str">
            <v xml:space="preserve">Cheltuieli cu materiale auxiliare </v>
          </cell>
          <cell r="J311">
            <v>0</v>
          </cell>
          <cell r="K311">
            <v>0</v>
          </cell>
          <cell r="L311">
            <v>0</v>
          </cell>
          <cell r="M311">
            <v>0</v>
          </cell>
          <cell r="N311">
            <v>0</v>
          </cell>
          <cell r="O311">
            <v>0</v>
          </cell>
          <cell r="P311">
            <v>0</v>
          </cell>
        </row>
        <row r="312">
          <cell r="A312" t="str">
            <v>COS</v>
          </cell>
          <cell r="B312" t="str">
            <v>COS</v>
          </cell>
          <cell r="C312" t="str">
            <v>FUEL</v>
          </cell>
          <cell r="D312" t="str">
            <v>FUEL</v>
          </cell>
          <cell r="E312" t="str">
            <v>OTHEREXPOT</v>
          </cell>
          <cell r="F312" t="str">
            <v>6022.101.</v>
          </cell>
          <cell r="G312" t="str">
            <v>6022.101.</v>
          </cell>
          <cell r="H312" t="str">
            <v>Cheltuieli privind combustibilii</v>
          </cell>
          <cell r="J312">
            <v>156110.86799999999</v>
          </cell>
          <cell r="K312">
            <v>0</v>
          </cell>
          <cell r="L312">
            <v>0</v>
          </cell>
          <cell r="M312">
            <v>156110.86799999999</v>
          </cell>
          <cell r="N312">
            <v>12679.915247800003</v>
          </cell>
          <cell r="O312">
            <v>168790.78324779999</v>
          </cell>
          <cell r="P312">
            <v>4812.8147212132017</v>
          </cell>
        </row>
        <row r="313">
          <cell r="A313" t="str">
            <v>COS</v>
          </cell>
          <cell r="B313" t="str">
            <v>COS</v>
          </cell>
          <cell r="C313" t="str">
            <v>FUEL</v>
          </cell>
          <cell r="D313" t="str">
            <v>FUEL</v>
          </cell>
          <cell r="E313" t="str">
            <v>OTHEREXPOT</v>
          </cell>
          <cell r="F313" t="str">
            <v>6022.199.</v>
          </cell>
          <cell r="G313" t="str">
            <v>6022.199.</v>
          </cell>
          <cell r="H313" t="str">
            <v>Cheltuieli privind combustibilii</v>
          </cell>
          <cell r="J313">
            <v>0</v>
          </cell>
          <cell r="K313">
            <v>0</v>
          </cell>
          <cell r="L313">
            <v>0</v>
          </cell>
          <cell r="M313">
            <v>0</v>
          </cell>
          <cell r="N313">
            <v>0</v>
          </cell>
          <cell r="O313">
            <v>0</v>
          </cell>
          <cell r="P313">
            <v>0</v>
          </cell>
        </row>
        <row r="314">
          <cell r="A314" t="str">
            <v>COS</v>
          </cell>
          <cell r="B314" t="str">
            <v>COS</v>
          </cell>
          <cell r="C314" t="str">
            <v>OTHEREXPCO</v>
          </cell>
          <cell r="D314" t="str">
            <v>OTHEREXPCO</v>
          </cell>
          <cell r="E314" t="str">
            <v>OTHEREXPOT</v>
          </cell>
          <cell r="F314" t="str">
            <v>6023.101.</v>
          </cell>
          <cell r="G314" t="str">
            <v>6023.101.</v>
          </cell>
          <cell r="H314" t="str">
            <v>Cheltuieli privind materialele pentru ambalat</v>
          </cell>
          <cell r="J314">
            <v>58.796999999999997</v>
          </cell>
          <cell r="K314">
            <v>0</v>
          </cell>
          <cell r="L314">
            <v>0</v>
          </cell>
          <cell r="M314">
            <v>58.796999999999997</v>
          </cell>
          <cell r="N314">
            <v>5.9597978000000031</v>
          </cell>
          <cell r="O314">
            <v>64.756797800000001</v>
          </cell>
          <cell r="P314">
            <v>1.8464424641771955</v>
          </cell>
        </row>
        <row r="315">
          <cell r="A315" t="str">
            <v>COS</v>
          </cell>
          <cell r="B315" t="str">
            <v>COS</v>
          </cell>
          <cell r="C315" t="str">
            <v>OTHEREXPCO</v>
          </cell>
          <cell r="D315" t="str">
            <v>OTHEREXPCO</v>
          </cell>
          <cell r="E315" t="str">
            <v>OTHEREXPOT</v>
          </cell>
          <cell r="F315" t="str">
            <v>6023.199.</v>
          </cell>
          <cell r="G315" t="str">
            <v>6023.199.</v>
          </cell>
          <cell r="H315" t="str">
            <v>Cheltuieli privind materialele pentru ambalat</v>
          </cell>
          <cell r="J315">
            <v>0</v>
          </cell>
          <cell r="K315">
            <v>0</v>
          </cell>
          <cell r="L315">
            <v>0</v>
          </cell>
          <cell r="M315">
            <v>0</v>
          </cell>
          <cell r="N315">
            <v>0</v>
          </cell>
          <cell r="O315">
            <v>0</v>
          </cell>
          <cell r="P315">
            <v>0</v>
          </cell>
        </row>
        <row r="316">
          <cell r="A316" t="str">
            <v>COS</v>
          </cell>
          <cell r="B316" t="str">
            <v>COS</v>
          </cell>
          <cell r="C316" t="str">
            <v>OTHEREXPSP</v>
          </cell>
          <cell r="D316" t="str">
            <v>OTHEREXPSP</v>
          </cell>
          <cell r="E316" t="str">
            <v>OTHEREXPSP</v>
          </cell>
          <cell r="F316" t="str">
            <v>6024.101.</v>
          </cell>
          <cell r="G316" t="str">
            <v>6024.101.</v>
          </cell>
          <cell r="H316" t="str">
            <v>Cheltuieli privind piesele de schimb</v>
          </cell>
          <cell r="J316">
            <v>125368.851</v>
          </cell>
          <cell r="K316">
            <v>0</v>
          </cell>
          <cell r="L316">
            <v>0</v>
          </cell>
          <cell r="M316">
            <v>125368.851</v>
          </cell>
          <cell r="N316">
            <v>42080.091960500002</v>
          </cell>
          <cell r="O316">
            <v>167448.94296049999</v>
          </cell>
          <cell r="P316">
            <v>4774.5541683324591</v>
          </cell>
        </row>
        <row r="317">
          <cell r="A317" t="str">
            <v>COS</v>
          </cell>
          <cell r="B317" t="str">
            <v>COS</v>
          </cell>
          <cell r="C317" t="str">
            <v>OTHEREXPSP</v>
          </cell>
          <cell r="D317" t="str">
            <v>OTHEREXPSP</v>
          </cell>
          <cell r="E317" t="str">
            <v>OTHEREXPSP</v>
          </cell>
          <cell r="F317" t="str">
            <v>6024.199.</v>
          </cell>
          <cell r="G317" t="str">
            <v>6024.199.</v>
          </cell>
          <cell r="H317" t="str">
            <v>Cheltuieli privind piesele de schimb</v>
          </cell>
          <cell r="J317">
            <v>0</v>
          </cell>
          <cell r="K317">
            <v>0</v>
          </cell>
          <cell r="L317">
            <v>0</v>
          </cell>
          <cell r="M317">
            <v>0</v>
          </cell>
          <cell r="N317">
            <v>0</v>
          </cell>
          <cell r="O317">
            <v>0</v>
          </cell>
          <cell r="P317">
            <v>0</v>
          </cell>
        </row>
        <row r="318">
          <cell r="A318" t="str">
            <v>COS</v>
          </cell>
          <cell r="B318" t="str">
            <v>COS</v>
          </cell>
          <cell r="C318" t="str">
            <v>OTHEREXPCO</v>
          </cell>
          <cell r="D318" t="str">
            <v>OTHEREXPCO</v>
          </cell>
          <cell r="E318" t="str">
            <v>OTHEREXPCO</v>
          </cell>
          <cell r="F318" t="str">
            <v>6028.101.</v>
          </cell>
          <cell r="G318" t="str">
            <v>6028.101.</v>
          </cell>
          <cell r="H318" t="str">
            <v>Cheltuieli privind alte materiale consumabile</v>
          </cell>
          <cell r="J318">
            <v>198520.5</v>
          </cell>
          <cell r="K318">
            <v>0</v>
          </cell>
          <cell r="L318">
            <v>0</v>
          </cell>
          <cell r="M318">
            <v>198520.5</v>
          </cell>
          <cell r="N318">
            <v>16585.035798300007</v>
          </cell>
          <cell r="O318">
            <v>215105.5357983</v>
          </cell>
          <cell r="P318">
            <v>6133.4100676851103</v>
          </cell>
        </row>
        <row r="319">
          <cell r="A319" t="str">
            <v>COS</v>
          </cell>
          <cell r="B319" t="str">
            <v>COS</v>
          </cell>
          <cell r="C319" t="str">
            <v>OTHEREXPCO</v>
          </cell>
          <cell r="D319" t="str">
            <v>OTHEREXPCO</v>
          </cell>
          <cell r="E319" t="str">
            <v>OTHEREXPCO</v>
          </cell>
          <cell r="F319" t="str">
            <v>6028.199.</v>
          </cell>
          <cell r="G319" t="str">
            <v>6028.199.</v>
          </cell>
          <cell r="H319" t="str">
            <v>Cheltuieli privind alte materiale consumabile</v>
          </cell>
          <cell r="J319">
            <v>0</v>
          </cell>
          <cell r="K319">
            <v>0</v>
          </cell>
          <cell r="L319">
            <v>0</v>
          </cell>
          <cell r="M319">
            <v>0</v>
          </cell>
          <cell r="N319">
            <v>0</v>
          </cell>
          <cell r="O319">
            <v>0</v>
          </cell>
          <cell r="P319">
            <v>0</v>
          </cell>
        </row>
        <row r="320">
          <cell r="A320" t="str">
            <v>COS</v>
          </cell>
          <cell r="B320" t="str">
            <v>COS</v>
          </cell>
          <cell r="C320" t="str">
            <v>OTHEREXPCO</v>
          </cell>
          <cell r="D320" t="str">
            <v>OTHEREXPCO</v>
          </cell>
          <cell r="E320" t="str">
            <v>OTHEREXPCO</v>
          </cell>
          <cell r="F320" t="str">
            <v>6030.101.</v>
          </cell>
          <cell r="G320" t="str">
            <v>6030.101.</v>
          </cell>
          <cell r="H320" t="str">
            <v>Cheltuieli privind materialele de natura obiectelor de inventar</v>
          </cell>
          <cell r="J320">
            <v>91672.324999999997</v>
          </cell>
          <cell r="K320">
            <v>0</v>
          </cell>
          <cell r="L320">
            <v>0</v>
          </cell>
          <cell r="M320">
            <v>91672.324999999997</v>
          </cell>
          <cell r="N320">
            <v>6773.5266931000015</v>
          </cell>
          <cell r="O320">
            <v>98445.851693100005</v>
          </cell>
          <cell r="P320">
            <v>2807.0350474962847</v>
          </cell>
        </row>
        <row r="321">
          <cell r="A321" t="str">
            <v>COS</v>
          </cell>
          <cell r="B321" t="str">
            <v>COS</v>
          </cell>
          <cell r="C321" t="str">
            <v>OTHEREXPCO</v>
          </cell>
          <cell r="D321" t="str">
            <v>OTHEREXPCO</v>
          </cell>
          <cell r="E321" t="str">
            <v>OTHEREXPCO</v>
          </cell>
          <cell r="F321" t="str">
            <v>6030.102.</v>
          </cell>
          <cell r="G321" t="str">
            <v>6030.102.</v>
          </cell>
          <cell r="H321" t="str">
            <v>C.mat.nat.ob.inv-birou</v>
          </cell>
          <cell r="J321">
            <v>0</v>
          </cell>
          <cell r="K321">
            <v>0</v>
          </cell>
          <cell r="L321">
            <v>0</v>
          </cell>
          <cell r="M321">
            <v>0</v>
          </cell>
          <cell r="N321">
            <v>0</v>
          </cell>
          <cell r="O321">
            <v>0</v>
          </cell>
          <cell r="P321">
            <v>0</v>
          </cell>
        </row>
        <row r="322">
          <cell r="A322" t="str">
            <v>COS</v>
          </cell>
          <cell r="B322" t="str">
            <v>COS</v>
          </cell>
          <cell r="C322" t="str">
            <v>OTHEREXPCO</v>
          </cell>
          <cell r="D322" t="str">
            <v>OTHEREXPCO</v>
          </cell>
          <cell r="E322" t="str">
            <v>OTHEREXPCO</v>
          </cell>
          <cell r="F322" t="str">
            <v>6030.103.</v>
          </cell>
          <cell r="G322" t="str">
            <v>6030.103.</v>
          </cell>
          <cell r="H322" t="str">
            <v>C.term,al.echip.la abonat</v>
          </cell>
          <cell r="J322">
            <v>0</v>
          </cell>
          <cell r="K322">
            <v>0</v>
          </cell>
          <cell r="L322">
            <v>0</v>
          </cell>
          <cell r="M322">
            <v>0</v>
          </cell>
          <cell r="N322">
            <v>0</v>
          </cell>
          <cell r="O322">
            <v>0</v>
          </cell>
          <cell r="P322">
            <v>0</v>
          </cell>
        </row>
        <row r="323">
          <cell r="A323" t="str">
            <v>COS</v>
          </cell>
          <cell r="B323" t="str">
            <v>COS</v>
          </cell>
          <cell r="C323" t="str">
            <v>OTHEREXPCO</v>
          </cell>
          <cell r="D323" t="str">
            <v>OTHEREXPCO</v>
          </cell>
          <cell r="E323" t="str">
            <v>OTHEREXPCO</v>
          </cell>
          <cell r="F323" t="str">
            <v>6030.104.</v>
          </cell>
          <cell r="G323" t="str">
            <v>6030.104.</v>
          </cell>
          <cell r="H323" t="str">
            <v>C.priv.alte.ob.inventar</v>
          </cell>
          <cell r="J323">
            <v>0</v>
          </cell>
          <cell r="K323">
            <v>0</v>
          </cell>
          <cell r="L323">
            <v>0</v>
          </cell>
          <cell r="M323">
            <v>0</v>
          </cell>
          <cell r="N323">
            <v>0</v>
          </cell>
          <cell r="O323">
            <v>0</v>
          </cell>
          <cell r="P323">
            <v>0</v>
          </cell>
        </row>
        <row r="324">
          <cell r="A324" t="str">
            <v>COS</v>
          </cell>
          <cell r="B324" t="str">
            <v>COS</v>
          </cell>
          <cell r="C324" t="str">
            <v>OTHEREXPCO</v>
          </cell>
          <cell r="D324" t="str">
            <v>OTHEREXPCO</v>
          </cell>
          <cell r="E324" t="str">
            <v>OTHEREXPCO</v>
          </cell>
          <cell r="F324" t="str">
            <v>6030.199.</v>
          </cell>
          <cell r="G324" t="str">
            <v>6030.199.</v>
          </cell>
          <cell r="H324" t="str">
            <v>Cheltuieli privind materialele de natura obiectelor de inventar</v>
          </cell>
          <cell r="J324">
            <v>0</v>
          </cell>
          <cell r="K324">
            <v>0</v>
          </cell>
          <cell r="L324">
            <v>0</v>
          </cell>
          <cell r="M324">
            <v>0</v>
          </cell>
          <cell r="N324">
            <v>0</v>
          </cell>
          <cell r="O324">
            <v>0</v>
          </cell>
          <cell r="P324">
            <v>0</v>
          </cell>
        </row>
        <row r="325">
          <cell r="A325" t="str">
            <v>COS</v>
          </cell>
          <cell r="B325" t="str">
            <v>COS</v>
          </cell>
          <cell r="C325" t="str">
            <v>OTHEREXPCO</v>
          </cell>
          <cell r="D325" t="str">
            <v>OTHEREXPCO</v>
          </cell>
          <cell r="E325" t="str">
            <v>OTHEREXPCO</v>
          </cell>
          <cell r="F325" t="str">
            <v>6040.101.</v>
          </cell>
          <cell r="G325" t="str">
            <v>6040.101.</v>
          </cell>
          <cell r="H325" t="str">
            <v xml:space="preserve">Cheltuieli materiale nestocate </v>
          </cell>
          <cell r="J325">
            <v>10126.361999999999</v>
          </cell>
          <cell r="K325">
            <v>0</v>
          </cell>
          <cell r="L325">
            <v>0</v>
          </cell>
          <cell r="M325">
            <v>10126.361999999999</v>
          </cell>
          <cell r="N325">
            <v>699.27776230000029</v>
          </cell>
          <cell r="O325">
            <v>10825.639762299999</v>
          </cell>
          <cell r="P325">
            <v>308.6767974650507</v>
          </cell>
        </row>
        <row r="326">
          <cell r="A326" t="str">
            <v>COS</v>
          </cell>
          <cell r="B326" t="str">
            <v>COS</v>
          </cell>
          <cell r="C326" t="str">
            <v>OTHEREXPCO</v>
          </cell>
          <cell r="D326" t="str">
            <v>OTHEREXPCO</v>
          </cell>
          <cell r="E326" t="str">
            <v>OTHEREXPCO</v>
          </cell>
          <cell r="F326" t="str">
            <v>6040.199.</v>
          </cell>
          <cell r="G326" t="str">
            <v>6040.199.</v>
          </cell>
          <cell r="H326" t="str">
            <v xml:space="preserve">Cheltuieli materiale nestocate </v>
          </cell>
          <cell r="J326">
            <v>0</v>
          </cell>
          <cell r="K326">
            <v>0</v>
          </cell>
          <cell r="L326">
            <v>0</v>
          </cell>
          <cell r="M326">
            <v>0</v>
          </cell>
          <cell r="N326">
            <v>0</v>
          </cell>
          <cell r="O326">
            <v>0</v>
          </cell>
          <cell r="P326">
            <v>0</v>
          </cell>
        </row>
        <row r="327">
          <cell r="A327" t="str">
            <v>COS</v>
          </cell>
          <cell r="B327" t="str">
            <v>COS</v>
          </cell>
          <cell r="C327" t="str">
            <v>OTHEREXPUT</v>
          </cell>
          <cell r="D327" t="str">
            <v>OTHEREXPUT</v>
          </cell>
          <cell r="E327" t="str">
            <v>OTHEREXPUT</v>
          </cell>
          <cell r="F327" t="str">
            <v>6050.101.</v>
          </cell>
          <cell r="G327" t="str">
            <v>6050.101.</v>
          </cell>
          <cell r="H327" t="str">
            <v>Cheltuieli privind energia electrica cumparata</v>
          </cell>
          <cell r="J327">
            <v>245092.53400000001</v>
          </cell>
          <cell r="K327">
            <v>0</v>
          </cell>
          <cell r="L327">
            <v>0</v>
          </cell>
          <cell r="M327">
            <v>245092.53400000001</v>
          </cell>
          <cell r="N327">
            <v>18656.060743000005</v>
          </cell>
          <cell r="O327">
            <v>263748.59474299999</v>
          </cell>
          <cell r="P327">
            <v>7520.3935609141172</v>
          </cell>
        </row>
        <row r="328">
          <cell r="A328" t="str">
            <v>COS</v>
          </cell>
          <cell r="B328" t="str">
            <v>COS</v>
          </cell>
          <cell r="C328" t="str">
            <v>OTHEREXPUT</v>
          </cell>
          <cell r="D328" t="str">
            <v>OTHEREXPUT</v>
          </cell>
          <cell r="E328" t="str">
            <v>OTHEREXPUT</v>
          </cell>
          <cell r="F328" t="str">
            <v>6050.102.</v>
          </cell>
          <cell r="G328" t="str">
            <v>6050.102.</v>
          </cell>
          <cell r="H328" t="str">
            <v>Cheltuieli privind energia termica cumparata si gaz</v>
          </cell>
          <cell r="J328">
            <v>45924.716999999997</v>
          </cell>
          <cell r="K328">
            <v>0</v>
          </cell>
          <cell r="L328">
            <v>0</v>
          </cell>
          <cell r="M328">
            <v>45924.716999999997</v>
          </cell>
          <cell r="N328">
            <v>3626.7431214000026</v>
          </cell>
          <cell r="O328">
            <v>49551.460121399999</v>
          </cell>
          <cell r="P328">
            <v>1412.8851833086758</v>
          </cell>
        </row>
        <row r="329">
          <cell r="A329" t="str">
            <v>COS</v>
          </cell>
          <cell r="B329" t="str">
            <v>COS</v>
          </cell>
          <cell r="C329" t="str">
            <v>OTHEREXPUT</v>
          </cell>
          <cell r="D329" t="str">
            <v>OTHEREXPUT</v>
          </cell>
          <cell r="E329" t="str">
            <v>OTHEREXPUT</v>
          </cell>
          <cell r="F329" t="str">
            <v>6050.103.</v>
          </cell>
          <cell r="G329" t="str">
            <v>6050.103.</v>
          </cell>
          <cell r="H329" t="str">
            <v>Cheltuieli privind apa cumparata</v>
          </cell>
          <cell r="J329">
            <v>6900.7439999999997</v>
          </cell>
          <cell r="K329">
            <v>0</v>
          </cell>
          <cell r="L329">
            <v>0</v>
          </cell>
          <cell r="M329">
            <v>6900.7439999999997</v>
          </cell>
          <cell r="N329">
            <v>509.9460423000001</v>
          </cell>
          <cell r="O329">
            <v>7410.6900422999997</v>
          </cell>
          <cell r="P329">
            <v>211.30465445834346</v>
          </cell>
        </row>
        <row r="330">
          <cell r="A330" t="str">
            <v>COS</v>
          </cell>
          <cell r="B330" t="str">
            <v>COS</v>
          </cell>
          <cell r="C330" t="str">
            <v>OTHEREXPUT</v>
          </cell>
          <cell r="D330" t="str">
            <v>OTHEREXPUT</v>
          </cell>
          <cell r="E330" t="str">
            <v>OTHEREXPUT</v>
          </cell>
          <cell r="F330" t="str">
            <v>6050.199.</v>
          </cell>
          <cell r="G330" t="str">
            <v>6050.199.</v>
          </cell>
          <cell r="H330" t="str">
            <v>Cheltuieli privind electricitate, apa, termo</v>
          </cell>
          <cell r="J330">
            <v>0</v>
          </cell>
          <cell r="K330">
            <v>0</v>
          </cell>
          <cell r="L330">
            <v>0</v>
          </cell>
          <cell r="M330">
            <v>0</v>
          </cell>
          <cell r="N330">
            <v>0</v>
          </cell>
          <cell r="O330">
            <v>0</v>
          </cell>
          <cell r="P330">
            <v>0</v>
          </cell>
        </row>
        <row r="331">
          <cell r="A331" t="str">
            <v>COS</v>
          </cell>
          <cell r="B331" t="str">
            <v>COS</v>
          </cell>
          <cell r="C331" t="str">
            <v>MERCH</v>
          </cell>
          <cell r="D331" t="str">
            <v>MERCH</v>
          </cell>
          <cell r="E331" t="str">
            <v>MERCHANDISE</v>
          </cell>
          <cell r="F331" t="str">
            <v>6070.101.</v>
          </cell>
          <cell r="G331" t="str">
            <v>6070.101.</v>
          </cell>
          <cell r="H331" t="str">
            <v>Cheltuieli privind marfurile</v>
          </cell>
          <cell r="J331">
            <v>326869.56400000001</v>
          </cell>
          <cell r="K331">
            <v>0</v>
          </cell>
          <cell r="L331">
            <v>0</v>
          </cell>
          <cell r="M331">
            <v>326869.56400000001</v>
          </cell>
          <cell r="N331">
            <v>24200.402930900007</v>
          </cell>
          <cell r="O331">
            <v>351069.9669309</v>
          </cell>
          <cell r="P331">
            <v>10010.230846196931</v>
          </cell>
        </row>
        <row r="332">
          <cell r="A332" t="str">
            <v>COS</v>
          </cell>
          <cell r="B332" t="str">
            <v>COS</v>
          </cell>
          <cell r="C332" t="str">
            <v>MERCH</v>
          </cell>
          <cell r="D332" t="str">
            <v>MERCH</v>
          </cell>
          <cell r="E332" t="str">
            <v>MERCHANDISE</v>
          </cell>
          <cell r="F332" t="str">
            <v>6070.199.</v>
          </cell>
          <cell r="G332" t="str">
            <v>6070.199.</v>
          </cell>
          <cell r="H332" t="str">
            <v>Cheltuieli privind marfurile</v>
          </cell>
          <cell r="J332">
            <v>0</v>
          </cell>
          <cell r="K332">
            <v>0</v>
          </cell>
          <cell r="L332">
            <v>0</v>
          </cell>
          <cell r="M332">
            <v>0</v>
          </cell>
          <cell r="N332">
            <v>0</v>
          </cell>
          <cell r="O332">
            <v>0</v>
          </cell>
          <cell r="P332">
            <v>0</v>
          </cell>
        </row>
        <row r="333">
          <cell r="A333" t="str">
            <v>COS</v>
          </cell>
          <cell r="B333" t="str">
            <v>COS</v>
          </cell>
          <cell r="C333" t="str">
            <v>OTHEREXPOT</v>
          </cell>
          <cell r="D333" t="str">
            <v>OTHEREXPOT</v>
          </cell>
          <cell r="E333" t="str">
            <v>OTHEREXPOT</v>
          </cell>
          <cell r="F333" t="str">
            <v>6080.101.</v>
          </cell>
          <cell r="G333" t="str">
            <v>6080.101.</v>
          </cell>
          <cell r="H333" t="str">
            <v>Cheltuieli privind ambalajele</v>
          </cell>
          <cell r="J333">
            <v>51.143999999999998</v>
          </cell>
          <cell r="K333">
            <v>0</v>
          </cell>
          <cell r="L333">
            <v>0</v>
          </cell>
          <cell r="M333">
            <v>51.143999999999998</v>
          </cell>
          <cell r="N333">
            <v>5.6458768000000035</v>
          </cell>
          <cell r="O333">
            <v>56.789876800000002</v>
          </cell>
          <cell r="P333">
            <v>1.6192777225144286</v>
          </cell>
        </row>
        <row r="334">
          <cell r="A334" t="str">
            <v>COS</v>
          </cell>
          <cell r="B334" t="str">
            <v>COS</v>
          </cell>
          <cell r="C334" t="str">
            <v>OTHEREXPOT</v>
          </cell>
          <cell r="D334" t="str">
            <v>OTHEREXPOT</v>
          </cell>
          <cell r="E334" t="str">
            <v>OTHEREXPOT</v>
          </cell>
          <cell r="F334" t="str">
            <v>6080.199.</v>
          </cell>
          <cell r="G334" t="str">
            <v>6080.199.</v>
          </cell>
          <cell r="H334" t="str">
            <v>Cheltuieli privind ambalajele</v>
          </cell>
          <cell r="J334">
            <v>0</v>
          </cell>
          <cell r="K334">
            <v>0</v>
          </cell>
          <cell r="L334">
            <v>0</v>
          </cell>
          <cell r="M334">
            <v>0</v>
          </cell>
          <cell r="N334">
            <v>0</v>
          </cell>
          <cell r="O334">
            <v>0</v>
          </cell>
          <cell r="P334">
            <v>0</v>
          </cell>
        </row>
        <row r="335">
          <cell r="A335" t="str">
            <v>COS</v>
          </cell>
          <cell r="B335" t="str">
            <v>COS</v>
          </cell>
          <cell r="C335" t="str">
            <v>OTHEREXPMT</v>
          </cell>
          <cell r="D335" t="str">
            <v>OTHEREXPMT</v>
          </cell>
          <cell r="E335" t="str">
            <v>OTHEREXPMT</v>
          </cell>
          <cell r="F335" t="str">
            <v>6110.101.</v>
          </cell>
          <cell r="G335" t="str">
            <v>6110.101.</v>
          </cell>
          <cell r="H335" t="str">
            <v>Cheltuieli de intretinere si reparatii executate de terti</v>
          </cell>
          <cell r="J335">
            <v>527163.91700000002</v>
          </cell>
          <cell r="K335">
            <v>0</v>
          </cell>
          <cell r="L335">
            <v>0</v>
          </cell>
          <cell r="M335">
            <v>527163.91700000002</v>
          </cell>
          <cell r="N335">
            <v>32822.257807700014</v>
          </cell>
          <cell r="O335">
            <v>559986.17480769998</v>
          </cell>
          <cell r="P335">
            <v>15967.161559015371</v>
          </cell>
        </row>
        <row r="336">
          <cell r="A336" t="str">
            <v>COS</v>
          </cell>
          <cell r="B336" t="str">
            <v>COS</v>
          </cell>
          <cell r="C336" t="str">
            <v>OTHEREXPMT</v>
          </cell>
          <cell r="D336" t="str">
            <v>OTHEREXPMT</v>
          </cell>
          <cell r="E336" t="str">
            <v>OTHEREXPMT</v>
          </cell>
          <cell r="F336" t="str">
            <v>6110.199.</v>
          </cell>
          <cell r="G336" t="str">
            <v>6110.199.</v>
          </cell>
          <cell r="H336" t="str">
            <v>Cheltuieli de intretinere si reparatii executate de terti</v>
          </cell>
          <cell r="J336">
            <v>0</v>
          </cell>
          <cell r="K336">
            <v>0</v>
          </cell>
          <cell r="L336">
            <v>0</v>
          </cell>
          <cell r="M336">
            <v>0</v>
          </cell>
          <cell r="N336">
            <v>0</v>
          </cell>
          <cell r="O336">
            <v>0</v>
          </cell>
          <cell r="P336">
            <v>0</v>
          </cell>
        </row>
        <row r="337">
          <cell r="A337" t="str">
            <v>COS</v>
          </cell>
          <cell r="B337" t="str">
            <v>COS</v>
          </cell>
          <cell r="C337" t="str">
            <v>OTHEREXPOT</v>
          </cell>
          <cell r="D337" t="str">
            <v>OTHEREXPOT</v>
          </cell>
          <cell r="E337" t="str">
            <v>RENT</v>
          </cell>
          <cell r="F337" t="str">
            <v>6120.101.</v>
          </cell>
          <cell r="G337" t="str">
            <v>6120.101.</v>
          </cell>
          <cell r="H337" t="str">
            <v>Cheltuieli cu redeventele din concesiuni</v>
          </cell>
          <cell r="J337">
            <v>5193.3810000000003</v>
          </cell>
          <cell r="K337">
            <v>0</v>
          </cell>
          <cell r="L337">
            <v>0</v>
          </cell>
          <cell r="M337">
            <v>5193.3810000000003</v>
          </cell>
          <cell r="N337">
            <v>348.89690730000012</v>
          </cell>
          <cell r="O337">
            <v>5542.2779073000002</v>
          </cell>
          <cell r="P337">
            <v>158.02969918178755</v>
          </cell>
        </row>
        <row r="338">
          <cell r="A338" t="str">
            <v>COS</v>
          </cell>
          <cell r="B338" t="str">
            <v>COS</v>
          </cell>
          <cell r="C338" t="str">
            <v>OTHEREXPOT</v>
          </cell>
          <cell r="D338" t="str">
            <v>OTHEREXPOT</v>
          </cell>
          <cell r="E338" t="str">
            <v>RENT</v>
          </cell>
          <cell r="F338" t="str">
            <v>6120.102.</v>
          </cell>
          <cell r="G338" t="str">
            <v>6120.102.</v>
          </cell>
          <cell r="H338" t="str">
            <v>Cheltuieli cu redeventele pentru leasing operational</v>
          </cell>
          <cell r="J338">
            <v>5860.0110000000004</v>
          </cell>
          <cell r="K338">
            <v>0</v>
          </cell>
          <cell r="L338">
            <v>0</v>
          </cell>
          <cell r="M338">
            <v>5860.0110000000004</v>
          </cell>
          <cell r="N338">
            <v>379.17707240000016</v>
          </cell>
          <cell r="O338">
            <v>6239.1880724000002</v>
          </cell>
          <cell r="P338">
            <v>177.90104190215567</v>
          </cell>
        </row>
        <row r="339">
          <cell r="A339" t="str">
            <v>COS</v>
          </cell>
          <cell r="B339" t="str">
            <v>COS</v>
          </cell>
          <cell r="C339" t="str">
            <v>RENT</v>
          </cell>
          <cell r="D339" t="str">
            <v>RENT</v>
          </cell>
          <cell r="E339" t="str">
            <v>RENT</v>
          </cell>
          <cell r="F339" t="str">
            <v>6120.103.</v>
          </cell>
          <cell r="G339" t="str">
            <v>6120.103.</v>
          </cell>
          <cell r="H339" t="str">
            <v>Cheltuieli cu chirii</v>
          </cell>
          <cell r="J339">
            <v>428830.734</v>
          </cell>
          <cell r="K339">
            <v>0</v>
          </cell>
          <cell r="L339">
            <v>0</v>
          </cell>
          <cell r="M339">
            <v>428830.734</v>
          </cell>
          <cell r="N339">
            <v>29870.002304900008</v>
          </cell>
          <cell r="O339">
            <v>458700.73630490003</v>
          </cell>
          <cell r="P339">
            <v>13079.159974502532</v>
          </cell>
        </row>
        <row r="340">
          <cell r="A340" t="str">
            <v>COS</v>
          </cell>
          <cell r="B340" t="str">
            <v>COS</v>
          </cell>
          <cell r="C340" t="str">
            <v>RENT</v>
          </cell>
          <cell r="D340" t="str">
            <v>RENT</v>
          </cell>
          <cell r="E340" t="str">
            <v>RENT</v>
          </cell>
          <cell r="F340" t="str">
            <v>6120.199.</v>
          </cell>
          <cell r="G340" t="str">
            <v>6120.199.</v>
          </cell>
          <cell r="H340" t="str">
            <v>Cheltuieli cu chirii</v>
          </cell>
          <cell r="J340">
            <v>0</v>
          </cell>
          <cell r="K340">
            <v>0</v>
          </cell>
          <cell r="L340">
            <v>0</v>
          </cell>
          <cell r="M340">
            <v>0</v>
          </cell>
          <cell r="N340">
            <v>0</v>
          </cell>
          <cell r="O340">
            <v>0</v>
          </cell>
          <cell r="P340">
            <v>0</v>
          </cell>
        </row>
        <row r="341">
          <cell r="A341" t="str">
            <v>COS</v>
          </cell>
          <cell r="B341" t="str">
            <v>COS</v>
          </cell>
          <cell r="C341" t="str">
            <v>OTHEREXPOT</v>
          </cell>
          <cell r="D341" t="str">
            <v>OTHEREXPOT</v>
          </cell>
          <cell r="E341" t="str">
            <v>OTHEREXPOT</v>
          </cell>
          <cell r="F341" t="str">
            <v>6130.101.</v>
          </cell>
          <cell r="G341" t="str">
            <v>6130.101.</v>
          </cell>
          <cell r="H341" t="str">
            <v>Cheltuieli cu primele de asigurare prin efectul legii bunuri</v>
          </cell>
          <cell r="J341">
            <v>5782.1189999999997</v>
          </cell>
          <cell r="K341">
            <v>0</v>
          </cell>
          <cell r="L341">
            <v>0</v>
          </cell>
          <cell r="M341">
            <v>5782.1189999999997</v>
          </cell>
          <cell r="N341">
            <v>561.61686730000031</v>
          </cell>
          <cell r="O341">
            <v>6343.7358672999999</v>
          </cell>
          <cell r="P341">
            <v>180.88206466111995</v>
          </cell>
        </row>
        <row r="342">
          <cell r="A342" t="str">
            <v>COS</v>
          </cell>
          <cell r="B342" t="str">
            <v>COS</v>
          </cell>
          <cell r="C342" t="str">
            <v>OTHEREXPOT</v>
          </cell>
          <cell r="D342" t="str">
            <v>OTHEREXPOT</v>
          </cell>
          <cell r="E342" t="str">
            <v>OTHEREXPOT</v>
          </cell>
          <cell r="F342" t="str">
            <v>6130.102.</v>
          </cell>
          <cell r="G342" t="str">
            <v>6130.102.</v>
          </cell>
          <cell r="H342" t="str">
            <v xml:space="preserve">Cheltuieli cu prime de asigurare facultative persoane </v>
          </cell>
          <cell r="J342">
            <v>479.97</v>
          </cell>
          <cell r="K342">
            <v>0</v>
          </cell>
          <cell r="L342">
            <v>0</v>
          </cell>
          <cell r="M342">
            <v>479.97</v>
          </cell>
          <cell r="N342">
            <v>56.420497200000028</v>
          </cell>
          <cell r="O342">
            <v>536.39049720000003</v>
          </cell>
          <cell r="P342">
            <v>15.29436638405241</v>
          </cell>
        </row>
        <row r="343">
          <cell r="A343" t="str">
            <v>COS</v>
          </cell>
          <cell r="B343" t="str">
            <v>COS</v>
          </cell>
          <cell r="C343" t="str">
            <v>OTHEREXPOT</v>
          </cell>
          <cell r="D343" t="str">
            <v>OTHEREXPOT</v>
          </cell>
          <cell r="E343" t="str">
            <v>OTHEREXPOT</v>
          </cell>
          <cell r="F343" t="str">
            <v>6130.103.</v>
          </cell>
          <cell r="G343" t="str">
            <v>6130.103.</v>
          </cell>
          <cell r="H343" t="str">
            <v>Cheltuieli cu prime de asigurare facultative pentru bunuri</v>
          </cell>
          <cell r="J343">
            <v>14276.362999999999</v>
          </cell>
          <cell r="K343">
            <v>0</v>
          </cell>
          <cell r="L343">
            <v>0</v>
          </cell>
          <cell r="M343">
            <v>14276.362999999999</v>
          </cell>
          <cell r="N343">
            <v>1048.7135044000004</v>
          </cell>
          <cell r="O343">
            <v>15325.0765044</v>
          </cell>
          <cell r="P343">
            <v>436.97145297212916</v>
          </cell>
        </row>
        <row r="344">
          <cell r="A344" t="str">
            <v>COS</v>
          </cell>
          <cell r="B344" t="str">
            <v>COS</v>
          </cell>
          <cell r="C344" t="str">
            <v>OTHEREXPOT</v>
          </cell>
          <cell r="D344" t="str">
            <v>OTHEREXPOT</v>
          </cell>
          <cell r="E344" t="str">
            <v>OTHEREXPOT</v>
          </cell>
          <cell r="F344" t="str">
            <v>6130.199.</v>
          </cell>
          <cell r="G344" t="str">
            <v>6130.199.</v>
          </cell>
          <cell r="H344" t="str">
            <v>Cheltuieli cu prime de asigurare</v>
          </cell>
          <cell r="J344">
            <v>0</v>
          </cell>
          <cell r="K344">
            <v>0</v>
          </cell>
          <cell r="L344">
            <v>0</v>
          </cell>
          <cell r="M344">
            <v>0</v>
          </cell>
          <cell r="N344">
            <v>0</v>
          </cell>
          <cell r="O344">
            <v>0</v>
          </cell>
          <cell r="P344">
            <v>0</v>
          </cell>
        </row>
        <row r="345">
          <cell r="A345" t="str">
            <v>COS</v>
          </cell>
          <cell r="B345" t="str">
            <v>COS</v>
          </cell>
          <cell r="C345" t="str">
            <v>OTHEREXPOT</v>
          </cell>
          <cell r="D345" t="str">
            <v>OTHEREXPOT</v>
          </cell>
          <cell r="E345" t="str">
            <v>OTHEREXPOT</v>
          </cell>
          <cell r="F345" t="str">
            <v>6140.101.</v>
          </cell>
          <cell r="G345" t="str">
            <v>6140.101.</v>
          </cell>
          <cell r="H345" t="str">
            <v>Cheltuieli cu studiile si cercetarile</v>
          </cell>
          <cell r="J345">
            <v>1583.123</v>
          </cell>
          <cell r="K345">
            <v>0</v>
          </cell>
          <cell r="L345">
            <v>0</v>
          </cell>
          <cell r="M345">
            <v>1583.123</v>
          </cell>
          <cell r="N345">
            <v>195.21849640000016</v>
          </cell>
          <cell r="O345">
            <v>1778.3414964000003</v>
          </cell>
          <cell r="P345">
            <v>50.706726804230243</v>
          </cell>
        </row>
        <row r="346">
          <cell r="A346" t="str">
            <v>COS</v>
          </cell>
          <cell r="B346" t="str">
            <v>COS</v>
          </cell>
          <cell r="C346" t="str">
            <v>OTHEREXPOT</v>
          </cell>
          <cell r="D346" t="str">
            <v>OTHEREXPOT</v>
          </cell>
          <cell r="E346" t="str">
            <v>OTHEREXPOT</v>
          </cell>
          <cell r="F346" t="str">
            <v>6140.199.</v>
          </cell>
          <cell r="G346" t="str">
            <v>6140.199.</v>
          </cell>
          <cell r="H346" t="str">
            <v>Cheltuieli cu studiile si cercetarile</v>
          </cell>
          <cell r="J346">
            <v>0</v>
          </cell>
          <cell r="K346">
            <v>0</v>
          </cell>
          <cell r="L346">
            <v>0</v>
          </cell>
          <cell r="M346">
            <v>0</v>
          </cell>
          <cell r="N346">
            <v>0</v>
          </cell>
          <cell r="O346">
            <v>0</v>
          </cell>
          <cell r="P346">
            <v>0</v>
          </cell>
        </row>
        <row r="347">
          <cell r="A347" t="str">
            <v>COS</v>
          </cell>
          <cell r="B347" t="str">
            <v>COS</v>
          </cell>
          <cell r="C347" t="str">
            <v>STAFFSAL</v>
          </cell>
          <cell r="D347" t="str">
            <v>STAFFSAL</v>
          </cell>
          <cell r="E347" t="str">
            <v>STAFFSAL</v>
          </cell>
          <cell r="F347" t="str">
            <v>6210.101.</v>
          </cell>
          <cell r="G347" t="str">
            <v>6210.101.</v>
          </cell>
          <cell r="H347" t="str">
            <v>Cheltuieli cu colaboratorii</v>
          </cell>
          <cell r="J347">
            <v>6898.6589999999997</v>
          </cell>
          <cell r="K347">
            <v>0</v>
          </cell>
          <cell r="L347">
            <v>0</v>
          </cell>
          <cell r="M347">
            <v>6898.6589999999997</v>
          </cell>
          <cell r="N347">
            <v>805.69532110000091</v>
          </cell>
          <cell r="O347">
            <v>7704.3543211000006</v>
          </cell>
          <cell r="P347">
            <v>219.67804865030104</v>
          </cell>
        </row>
        <row r="348">
          <cell r="A348" t="str">
            <v>COS</v>
          </cell>
          <cell r="B348" t="str">
            <v>COS</v>
          </cell>
          <cell r="C348" t="str">
            <v>STAFFSAL</v>
          </cell>
          <cell r="D348" t="str">
            <v>STAFFSAL</v>
          </cell>
          <cell r="E348" t="str">
            <v>STAFFSAL</v>
          </cell>
          <cell r="F348" t="str">
            <v>6210.102.</v>
          </cell>
          <cell r="G348" t="str">
            <v>6210.102.</v>
          </cell>
          <cell r="H348" t="str">
            <v>Consiliul de administratie si A.G.A.</v>
          </cell>
          <cell r="J348">
            <v>2844.502</v>
          </cell>
          <cell r="K348">
            <v>0</v>
          </cell>
          <cell r="L348">
            <v>0</v>
          </cell>
          <cell r="M348">
            <v>2844.502</v>
          </cell>
          <cell r="N348">
            <v>217.22465800000006</v>
          </cell>
          <cell r="O348">
            <v>3061.726658</v>
          </cell>
          <cell r="P348">
            <v>87.300519900545936</v>
          </cell>
        </row>
        <row r="349">
          <cell r="A349" t="str">
            <v>COS</v>
          </cell>
          <cell r="B349" t="str">
            <v>COS</v>
          </cell>
          <cell r="C349" t="str">
            <v>STAFFSAL</v>
          </cell>
          <cell r="D349" t="str">
            <v>STAFFSAL</v>
          </cell>
          <cell r="E349" t="str">
            <v>STAFFSAL</v>
          </cell>
          <cell r="F349" t="str">
            <v>6210.103.</v>
          </cell>
          <cell r="G349" t="str">
            <v>6210.103.</v>
          </cell>
          <cell r="H349" t="str">
            <v xml:space="preserve">Comisia Cenzori </v>
          </cell>
          <cell r="J349">
            <v>238.542</v>
          </cell>
          <cell r="K349">
            <v>0</v>
          </cell>
          <cell r="L349">
            <v>0</v>
          </cell>
          <cell r="M349">
            <v>238.542</v>
          </cell>
          <cell r="N349">
            <v>16.449302000000003</v>
          </cell>
          <cell r="O349">
            <v>254.99130200000002</v>
          </cell>
          <cell r="P349">
            <v>7.2706925605365793</v>
          </cell>
        </row>
        <row r="350">
          <cell r="A350" t="str">
            <v>COS</v>
          </cell>
          <cell r="B350" t="str">
            <v>COS</v>
          </cell>
          <cell r="C350" t="str">
            <v>STAFFSAL</v>
          </cell>
          <cell r="D350" t="str">
            <v>STAFFSAL</v>
          </cell>
          <cell r="E350" t="str">
            <v>STAFFSAL</v>
          </cell>
          <cell r="F350" t="str">
            <v>6210.199.</v>
          </cell>
          <cell r="G350" t="str">
            <v>6210.199.</v>
          </cell>
          <cell r="H350" t="str">
            <v>Cheltuieli cu colaboratorii</v>
          </cell>
          <cell r="J350">
            <v>0</v>
          </cell>
          <cell r="K350">
            <v>0</v>
          </cell>
          <cell r="L350">
            <v>0</v>
          </cell>
          <cell r="M350">
            <v>0</v>
          </cell>
          <cell r="N350">
            <v>0</v>
          </cell>
          <cell r="O350">
            <v>0</v>
          </cell>
          <cell r="P350">
            <v>0</v>
          </cell>
        </row>
        <row r="351">
          <cell r="A351" t="str">
            <v>COS</v>
          </cell>
          <cell r="B351" t="str">
            <v>COS</v>
          </cell>
          <cell r="C351" t="str">
            <v>OTHEREXPOT</v>
          </cell>
          <cell r="D351" t="str">
            <v>OTHEREXPOT</v>
          </cell>
          <cell r="E351" t="str">
            <v>OTHEREXPOT</v>
          </cell>
          <cell r="F351" t="str">
            <v>6220.101.</v>
          </cell>
          <cell r="G351" t="str">
            <v>6220.101.</v>
          </cell>
          <cell r="H351" t="str">
            <v>Cheltuieli privind onorariile avocatilor</v>
          </cell>
          <cell r="J351">
            <v>33967.250999999997</v>
          </cell>
          <cell r="K351">
            <v>0</v>
          </cell>
          <cell r="L351">
            <v>0</v>
          </cell>
          <cell r="M351">
            <v>33967.250999999997</v>
          </cell>
          <cell r="N351">
            <v>2635.2175729000001</v>
          </cell>
          <cell r="O351">
            <v>36602.468572899998</v>
          </cell>
          <cell r="P351">
            <v>1043.6642107512275</v>
          </cell>
        </row>
        <row r="352">
          <cell r="A352" t="str">
            <v>COS</v>
          </cell>
          <cell r="B352" t="str">
            <v>COS</v>
          </cell>
          <cell r="C352" t="str">
            <v>OTHEREXPOT</v>
          </cell>
          <cell r="D352" t="str">
            <v>OTHEREXPOT</v>
          </cell>
          <cell r="E352" t="str">
            <v>OTHEREXPOT</v>
          </cell>
          <cell r="F352" t="str">
            <v>6220.102.</v>
          </cell>
          <cell r="G352" t="str">
            <v>6220.102.</v>
          </cell>
          <cell r="H352" t="str">
            <v>Cheltuieli privind onorariile auditorilor</v>
          </cell>
          <cell r="J352">
            <v>27347.920999999998</v>
          </cell>
          <cell r="K352">
            <v>0</v>
          </cell>
          <cell r="L352">
            <v>0</v>
          </cell>
          <cell r="M352">
            <v>27347.920999999998</v>
          </cell>
          <cell r="N352">
            <v>1801.7445404000002</v>
          </cell>
          <cell r="O352">
            <v>29149.665540399998</v>
          </cell>
          <cell r="P352">
            <v>831.15876786540616</v>
          </cell>
        </row>
        <row r="353">
          <cell r="A353" t="str">
            <v>COS</v>
          </cell>
          <cell r="B353" t="str">
            <v>COS</v>
          </cell>
          <cell r="C353" t="str">
            <v>OTHEREXPOT</v>
          </cell>
          <cell r="D353" t="str">
            <v>OTHEREXPOT</v>
          </cell>
          <cell r="E353" t="str">
            <v>OTHEREXPOT</v>
          </cell>
          <cell r="F353" t="str">
            <v>6220.103.</v>
          </cell>
          <cell r="G353" t="str">
            <v>6220.103.</v>
          </cell>
          <cell r="H353" t="str">
            <v xml:space="preserve">Cheltuieli privind alte onorarii si comisioane </v>
          </cell>
          <cell r="J353">
            <v>190108.42199999999</v>
          </cell>
          <cell r="K353">
            <v>0</v>
          </cell>
          <cell r="L353">
            <v>0</v>
          </cell>
          <cell r="M353">
            <v>190108.42199999999</v>
          </cell>
          <cell r="N353">
            <v>14172.855203100009</v>
          </cell>
          <cell r="O353">
            <v>204281.27720310001</v>
          </cell>
          <cell r="P353">
            <v>5824.7726521177165</v>
          </cell>
        </row>
        <row r="354">
          <cell r="A354" t="str">
            <v>COS</v>
          </cell>
          <cell r="B354" t="str">
            <v>COS</v>
          </cell>
          <cell r="C354" t="str">
            <v>MANAGFEES</v>
          </cell>
          <cell r="D354" t="str">
            <v>MANAGFEES</v>
          </cell>
          <cell r="E354" t="str">
            <v>MANAGFEES</v>
          </cell>
          <cell r="F354" t="str">
            <v>6220.104.</v>
          </cell>
          <cell r="G354" t="str">
            <v>6220.104.</v>
          </cell>
          <cell r="H354" t="str">
            <v xml:space="preserve">Cheltuieli privind onorarii </v>
          </cell>
          <cell r="J354">
            <v>635246.9</v>
          </cell>
          <cell r="K354">
            <v>0</v>
          </cell>
          <cell r="L354">
            <v>0</v>
          </cell>
          <cell r="M354">
            <v>635246.9</v>
          </cell>
          <cell r="N354">
            <v>49524.782777000022</v>
          </cell>
          <cell r="O354">
            <v>684771.68277700001</v>
          </cell>
          <cell r="P354">
            <v>19525.232196480363</v>
          </cell>
        </row>
        <row r="355">
          <cell r="A355" t="str">
            <v>COS</v>
          </cell>
          <cell r="B355" t="str">
            <v>COS</v>
          </cell>
          <cell r="C355" t="str">
            <v>ADVERT</v>
          </cell>
          <cell r="D355" t="str">
            <v>ADVERT</v>
          </cell>
          <cell r="E355" t="str">
            <v>ADVERT</v>
          </cell>
          <cell r="F355" t="str">
            <v>6230.101.</v>
          </cell>
          <cell r="G355" t="str">
            <v>6230.101.</v>
          </cell>
          <cell r="H355" t="str">
            <v>Cheltuieli de reclama</v>
          </cell>
          <cell r="J355">
            <v>7061.6949999999997</v>
          </cell>
          <cell r="K355">
            <v>0</v>
          </cell>
          <cell r="L355">
            <v>0</v>
          </cell>
          <cell r="M355">
            <v>7061.6949999999997</v>
          </cell>
          <cell r="N355">
            <v>652.19332230000009</v>
          </cell>
          <cell r="O355">
            <v>7713.8883222999993</v>
          </cell>
          <cell r="P355">
            <v>219.94989632139135</v>
          </cell>
        </row>
        <row r="356">
          <cell r="A356" t="str">
            <v>COS</v>
          </cell>
          <cell r="B356" t="str">
            <v>COS</v>
          </cell>
          <cell r="C356" t="str">
            <v>ADVERT</v>
          </cell>
          <cell r="D356" t="str">
            <v>ADVERT</v>
          </cell>
          <cell r="E356" t="str">
            <v>ADVERT</v>
          </cell>
          <cell r="F356" t="str">
            <v>6230.102.</v>
          </cell>
          <cell r="G356" t="str">
            <v>6230.102.</v>
          </cell>
          <cell r="H356" t="str">
            <v>Cheltuieli de publicitate</v>
          </cell>
          <cell r="J356">
            <v>151278.818</v>
          </cell>
          <cell r="K356">
            <v>0</v>
          </cell>
          <cell r="L356">
            <v>0</v>
          </cell>
          <cell r="M356">
            <v>151278.818</v>
          </cell>
          <cell r="N356">
            <v>7194.5567894999995</v>
          </cell>
          <cell r="O356">
            <v>158473.3747895</v>
          </cell>
          <cell r="P356">
            <v>4518.6293731899232</v>
          </cell>
        </row>
        <row r="357">
          <cell r="A357" t="str">
            <v>COS</v>
          </cell>
          <cell r="B357" t="str">
            <v>COS</v>
          </cell>
          <cell r="C357" t="str">
            <v>ADVERT</v>
          </cell>
          <cell r="D357" t="str">
            <v>ADVERT</v>
          </cell>
          <cell r="E357" t="str">
            <v>ADVERT</v>
          </cell>
          <cell r="F357" t="str">
            <v>6230.103.</v>
          </cell>
          <cell r="G357" t="str">
            <v>6230.103.</v>
          </cell>
          <cell r="H357" t="str">
            <v>Cheltuieli de protocol</v>
          </cell>
          <cell r="J357">
            <v>14299.546</v>
          </cell>
          <cell r="K357">
            <v>0</v>
          </cell>
          <cell r="L357">
            <v>0</v>
          </cell>
          <cell r="M357">
            <v>14299.546</v>
          </cell>
          <cell r="N357">
            <v>1116.7098662000008</v>
          </cell>
          <cell r="O357">
            <v>15416.255866200001</v>
          </cell>
          <cell r="P357">
            <v>439.57129501503044</v>
          </cell>
        </row>
        <row r="358">
          <cell r="A358" t="str">
            <v>COS</v>
          </cell>
          <cell r="B358" t="str">
            <v>COS</v>
          </cell>
          <cell r="C358" t="str">
            <v>ADVERT</v>
          </cell>
          <cell r="D358" t="str">
            <v>ADVERT</v>
          </cell>
          <cell r="E358" t="str">
            <v>ADVERT</v>
          </cell>
          <cell r="F358" t="str">
            <v>6230.198.</v>
          </cell>
          <cell r="G358" t="str">
            <v>6230.198.</v>
          </cell>
          <cell r="H358" t="str">
            <v>Cheltuieli de reclama si publicitate</v>
          </cell>
          <cell r="J358">
            <v>0</v>
          </cell>
          <cell r="K358">
            <v>0</v>
          </cell>
          <cell r="L358">
            <v>0</v>
          </cell>
          <cell r="M358">
            <v>0</v>
          </cell>
          <cell r="N358">
            <v>0</v>
          </cell>
          <cell r="O358">
            <v>0</v>
          </cell>
          <cell r="P358">
            <v>0</v>
          </cell>
        </row>
        <row r="359">
          <cell r="A359" t="str">
            <v>COS</v>
          </cell>
          <cell r="B359" t="str">
            <v>COS</v>
          </cell>
          <cell r="C359" t="str">
            <v>ADVERT</v>
          </cell>
          <cell r="D359" t="str">
            <v>ADVERT</v>
          </cell>
          <cell r="E359" t="str">
            <v>ADVERT</v>
          </cell>
          <cell r="F359" t="str">
            <v>6230.199.</v>
          </cell>
          <cell r="G359" t="str">
            <v>6230.199.</v>
          </cell>
          <cell r="H359" t="str">
            <v>Cheltuieli de protocol</v>
          </cell>
          <cell r="J359">
            <v>0</v>
          </cell>
          <cell r="K359">
            <v>0</v>
          </cell>
          <cell r="L359">
            <v>0</v>
          </cell>
          <cell r="M359">
            <v>0</v>
          </cell>
          <cell r="N359">
            <v>0</v>
          </cell>
          <cell r="O359">
            <v>0</v>
          </cell>
          <cell r="P359">
            <v>0</v>
          </cell>
        </row>
        <row r="360">
          <cell r="A360" t="str">
            <v>COS</v>
          </cell>
          <cell r="B360" t="str">
            <v>COS</v>
          </cell>
          <cell r="C360" t="str">
            <v>OTHEREXPOT</v>
          </cell>
          <cell r="D360" t="str">
            <v>OTHEREXPOT</v>
          </cell>
          <cell r="E360" t="str">
            <v>OTHEREXPOT</v>
          </cell>
          <cell r="F360" t="str">
            <v>6240.101.</v>
          </cell>
          <cell r="G360" t="str">
            <v>6240.101.</v>
          </cell>
          <cell r="H360" t="str">
            <v xml:space="preserve">Cheltuieli cu transportul de bunuri </v>
          </cell>
          <cell r="J360">
            <v>25417.957999999999</v>
          </cell>
          <cell r="K360">
            <v>0</v>
          </cell>
          <cell r="L360">
            <v>0</v>
          </cell>
          <cell r="M360">
            <v>25417.957999999999</v>
          </cell>
          <cell r="N360">
            <v>2002.3509155000006</v>
          </cell>
          <cell r="O360">
            <v>27420.308915499998</v>
          </cell>
          <cell r="P360">
            <v>781.84877082411469</v>
          </cell>
        </row>
        <row r="361">
          <cell r="A361" t="str">
            <v>COS</v>
          </cell>
          <cell r="B361" t="str">
            <v>COS</v>
          </cell>
          <cell r="C361" t="str">
            <v>OTHEREXPOT</v>
          </cell>
          <cell r="D361" t="str">
            <v>OTHEREXPOT</v>
          </cell>
          <cell r="E361" t="str">
            <v>OTHEREXPOT</v>
          </cell>
          <cell r="F361" t="str">
            <v>6240.102.</v>
          </cell>
          <cell r="G361" t="str">
            <v>6240.102.</v>
          </cell>
          <cell r="H361" t="str">
            <v>Cheltuieli cu transportul de persoane</v>
          </cell>
          <cell r="J361">
            <v>255.24299999999999</v>
          </cell>
          <cell r="K361">
            <v>0</v>
          </cell>
          <cell r="L361">
            <v>0</v>
          </cell>
          <cell r="M361">
            <v>255.24299999999999</v>
          </cell>
          <cell r="N361">
            <v>40.401559300000031</v>
          </cell>
          <cell r="O361">
            <v>295.64455930000003</v>
          </cell>
          <cell r="P361">
            <v>8.4298589050132584</v>
          </cell>
        </row>
        <row r="362">
          <cell r="A362" t="str">
            <v>COS</v>
          </cell>
          <cell r="B362" t="str">
            <v>COS</v>
          </cell>
          <cell r="C362" t="str">
            <v>OTHEREXPOT</v>
          </cell>
          <cell r="D362" t="str">
            <v>OTHEREXPOT</v>
          </cell>
          <cell r="E362" t="str">
            <v>OTHEREXPOT</v>
          </cell>
          <cell r="F362" t="str">
            <v>6240.199.</v>
          </cell>
          <cell r="G362" t="str">
            <v>6240.199.</v>
          </cell>
          <cell r="H362" t="str">
            <v>Cheltuieli cu transportul</v>
          </cell>
          <cell r="J362">
            <v>0</v>
          </cell>
          <cell r="K362">
            <v>0</v>
          </cell>
          <cell r="L362">
            <v>0</v>
          </cell>
          <cell r="M362">
            <v>0</v>
          </cell>
          <cell r="N362">
            <v>0</v>
          </cell>
          <cell r="O362">
            <v>0</v>
          </cell>
          <cell r="P362">
            <v>0</v>
          </cell>
        </row>
        <row r="363">
          <cell r="A363" t="str">
            <v>COS</v>
          </cell>
          <cell r="B363" t="str">
            <v>COS</v>
          </cell>
          <cell r="C363" t="str">
            <v>TRAVEL</v>
          </cell>
          <cell r="D363" t="str">
            <v>TRAVEL</v>
          </cell>
          <cell r="E363" t="str">
            <v>OTHEREXPOT</v>
          </cell>
          <cell r="F363" t="str">
            <v>6250.101.</v>
          </cell>
          <cell r="G363" t="str">
            <v>6250.101.</v>
          </cell>
          <cell r="H363" t="str">
            <v xml:space="preserve">Cheltuieli cu diurna in tara </v>
          </cell>
          <cell r="J363">
            <v>33697.972000000002</v>
          </cell>
          <cell r="K363">
            <v>0</v>
          </cell>
          <cell r="L363">
            <v>0</v>
          </cell>
          <cell r="M363">
            <v>33697.972000000002</v>
          </cell>
          <cell r="N363">
            <v>2943.5055275000013</v>
          </cell>
          <cell r="O363">
            <v>36641.477527499999</v>
          </cell>
          <cell r="P363">
            <v>1044.7764922831072</v>
          </cell>
        </row>
        <row r="364">
          <cell r="A364" t="str">
            <v>COS</v>
          </cell>
          <cell r="B364" t="str">
            <v>COS</v>
          </cell>
          <cell r="C364" t="str">
            <v>TRAVEL</v>
          </cell>
          <cell r="D364" t="str">
            <v>TRAVEL</v>
          </cell>
          <cell r="E364" t="str">
            <v>OTHEREXPOT</v>
          </cell>
          <cell r="F364" t="str">
            <v>6250.102.</v>
          </cell>
          <cell r="G364" t="str">
            <v>6250.102.</v>
          </cell>
          <cell r="H364" t="str">
            <v>Cheltuieli de cazare si transport in tara</v>
          </cell>
          <cell r="J364">
            <v>25903.181</v>
          </cell>
          <cell r="K364">
            <v>0</v>
          </cell>
          <cell r="L364">
            <v>0</v>
          </cell>
          <cell r="M364">
            <v>25903.181</v>
          </cell>
          <cell r="N364">
            <v>2050.2862327000007</v>
          </cell>
          <cell r="O364">
            <v>27953.467232700001</v>
          </cell>
          <cell r="P364">
            <v>797.05097646818899</v>
          </cell>
        </row>
        <row r="365">
          <cell r="A365" t="str">
            <v>COS</v>
          </cell>
          <cell r="B365" t="str">
            <v>COS</v>
          </cell>
          <cell r="C365" t="str">
            <v>TRAVEL</v>
          </cell>
          <cell r="D365" t="str">
            <v>TRAVEL</v>
          </cell>
          <cell r="E365" t="str">
            <v>OTHEREXPOT</v>
          </cell>
          <cell r="F365" t="str">
            <v>6250.103.</v>
          </cell>
          <cell r="G365" t="str">
            <v>6250.103.</v>
          </cell>
          <cell r="H365" t="str">
            <v>Cheltuieli cu diurna in strainatate</v>
          </cell>
          <cell r="J365">
            <v>752.03899999999999</v>
          </cell>
          <cell r="K365">
            <v>0</v>
          </cell>
          <cell r="L365">
            <v>0</v>
          </cell>
          <cell r="M365">
            <v>752.03899999999999</v>
          </cell>
          <cell r="N365">
            <v>58.622940300000025</v>
          </cell>
          <cell r="O365">
            <v>810.66194029999997</v>
          </cell>
          <cell r="P365">
            <v>23.11480310198721</v>
          </cell>
        </row>
        <row r="366">
          <cell r="A366" t="str">
            <v>COS</v>
          </cell>
          <cell r="B366" t="str">
            <v>COS</v>
          </cell>
          <cell r="C366" t="str">
            <v>TRAVEL</v>
          </cell>
          <cell r="D366" t="str">
            <v>TRAVEL</v>
          </cell>
          <cell r="E366" t="str">
            <v>OTHEREXPOT</v>
          </cell>
          <cell r="F366" t="str">
            <v>6250.104.</v>
          </cell>
          <cell r="G366" t="str">
            <v>6250.104.</v>
          </cell>
          <cell r="H366" t="str">
            <v xml:space="preserve">Cheltuieli de cazare si transport in strainatate </v>
          </cell>
          <cell r="J366">
            <v>1989.9580000000001</v>
          </cell>
          <cell r="K366">
            <v>0</v>
          </cell>
          <cell r="L366">
            <v>0</v>
          </cell>
          <cell r="M366">
            <v>1989.9580000000001</v>
          </cell>
          <cell r="N366">
            <v>159.34099890000005</v>
          </cell>
          <cell r="O366">
            <v>2149.2989989000002</v>
          </cell>
          <cell r="P366">
            <v>61.28402074542506</v>
          </cell>
        </row>
        <row r="367">
          <cell r="A367" t="str">
            <v>COS</v>
          </cell>
          <cell r="B367" t="str">
            <v>COS</v>
          </cell>
          <cell r="C367" t="str">
            <v>TRAVEL</v>
          </cell>
          <cell r="D367" t="str">
            <v>TRAVEL</v>
          </cell>
          <cell r="E367" t="str">
            <v>OTHEREXPOT</v>
          </cell>
          <cell r="F367" t="str">
            <v>6250.105.</v>
          </cell>
          <cell r="G367" t="str">
            <v>6250.105.</v>
          </cell>
          <cell r="H367" t="str">
            <v>Cheltuieli pentru indemnizatie de transfer</v>
          </cell>
          <cell r="J367">
            <v>162.61600000000001</v>
          </cell>
          <cell r="K367">
            <v>0</v>
          </cell>
          <cell r="L367">
            <v>0</v>
          </cell>
          <cell r="M367">
            <v>162.61600000000001</v>
          </cell>
          <cell r="N367">
            <v>13.377451300000008</v>
          </cell>
          <cell r="O367">
            <v>175.99345130000003</v>
          </cell>
          <cell r="P367">
            <v>5.0181879422305418</v>
          </cell>
        </row>
        <row r="368">
          <cell r="A368" t="str">
            <v>COS</v>
          </cell>
          <cell r="B368" t="str">
            <v>COS</v>
          </cell>
          <cell r="C368" t="str">
            <v>TRAVEL</v>
          </cell>
          <cell r="D368" t="str">
            <v>TRAVEL</v>
          </cell>
          <cell r="E368" t="str">
            <v>OTHEREXPOT</v>
          </cell>
          <cell r="F368" t="str">
            <v>6250.106.</v>
          </cell>
          <cell r="G368" t="str">
            <v>6250.106.</v>
          </cell>
          <cell r="H368" t="str">
            <v xml:space="preserve">Cheltuieli pentru indemnizatie de detasare </v>
          </cell>
          <cell r="J368">
            <v>978.52800000000002</v>
          </cell>
          <cell r="K368">
            <v>0</v>
          </cell>
          <cell r="L368">
            <v>0</v>
          </cell>
          <cell r="M368">
            <v>978.52800000000002</v>
          </cell>
          <cell r="N368">
            <v>66.181730700000017</v>
          </cell>
          <cell r="O368">
            <v>1044.7097307000001</v>
          </cell>
          <cell r="P368">
            <v>29.788323002957426</v>
          </cell>
        </row>
        <row r="369">
          <cell r="A369" t="str">
            <v>COS</v>
          </cell>
          <cell r="B369" t="str">
            <v>COS</v>
          </cell>
          <cell r="C369" t="str">
            <v>TRAVEL</v>
          </cell>
          <cell r="D369" t="str">
            <v>TRAVEL</v>
          </cell>
          <cell r="E369" t="str">
            <v>OTHEREXPOT</v>
          </cell>
          <cell r="F369" t="str">
            <v>6250.199.</v>
          </cell>
          <cell r="G369" t="str">
            <v>6250.199.</v>
          </cell>
          <cell r="H369" t="str">
            <v>Cheltuieli de deplasare</v>
          </cell>
          <cell r="J369">
            <v>0</v>
          </cell>
          <cell r="K369">
            <v>0</v>
          </cell>
          <cell r="L369">
            <v>0</v>
          </cell>
          <cell r="M369">
            <v>0</v>
          </cell>
          <cell r="N369">
            <v>0</v>
          </cell>
          <cell r="O369">
            <v>0</v>
          </cell>
          <cell r="P369">
            <v>0</v>
          </cell>
        </row>
        <row r="370">
          <cell r="A370" t="str">
            <v>COS</v>
          </cell>
          <cell r="B370" t="str">
            <v>COS</v>
          </cell>
          <cell r="C370" t="str">
            <v>COMM</v>
          </cell>
          <cell r="D370" t="str">
            <v>COMM</v>
          </cell>
          <cell r="E370" t="str">
            <v>OTHEREXPOT</v>
          </cell>
          <cell r="F370" t="str">
            <v>6260.101.</v>
          </cell>
          <cell r="G370" t="str">
            <v>6260.101.</v>
          </cell>
          <cell r="H370" t="str">
            <v>Cheltuieli postale</v>
          </cell>
          <cell r="J370">
            <v>118904.435</v>
          </cell>
          <cell r="K370">
            <v>0</v>
          </cell>
          <cell r="L370">
            <v>0</v>
          </cell>
          <cell r="M370">
            <v>118904.435</v>
          </cell>
          <cell r="N370">
            <v>9257.6848372000022</v>
          </cell>
          <cell r="O370">
            <v>128162.11983720001</v>
          </cell>
          <cell r="P370">
            <v>3654.3496344158725</v>
          </cell>
        </row>
        <row r="371">
          <cell r="A371" t="str">
            <v>COS</v>
          </cell>
          <cell r="B371" t="str">
            <v>COS</v>
          </cell>
          <cell r="C371" t="str">
            <v>COMM</v>
          </cell>
          <cell r="D371" t="str">
            <v>COMM</v>
          </cell>
          <cell r="E371" t="str">
            <v>OTHEREXPOT</v>
          </cell>
          <cell r="F371" t="str">
            <v>6260.102.</v>
          </cell>
          <cell r="G371" t="str">
            <v>6260.102.</v>
          </cell>
          <cell r="H371" t="str">
            <v>Cheltuieli cu servicii de telecomunicatii furnizate de alti operatori pentru uz intern</v>
          </cell>
          <cell r="J371">
            <v>17053.589</v>
          </cell>
          <cell r="K371">
            <v>0</v>
          </cell>
          <cell r="L371">
            <v>0</v>
          </cell>
          <cell r="M371">
            <v>17053.589</v>
          </cell>
          <cell r="N371">
            <v>1313.7103593000004</v>
          </cell>
          <cell r="O371">
            <v>18367.299359299999</v>
          </cell>
          <cell r="P371">
            <v>523.71585133053179</v>
          </cell>
        </row>
        <row r="372">
          <cell r="A372" t="str">
            <v>COS</v>
          </cell>
          <cell r="B372" t="str">
            <v>COS</v>
          </cell>
          <cell r="C372" t="str">
            <v>STATEORG</v>
          </cell>
          <cell r="D372" t="str">
            <v>STATEORG</v>
          </cell>
          <cell r="E372" t="str">
            <v>OTHEREXPOT</v>
          </cell>
          <cell r="F372" t="str">
            <v>6260.103.</v>
          </cell>
          <cell r="G372" t="str">
            <v>6260.103.</v>
          </cell>
          <cell r="H372" t="str">
            <v>Cheltuieli privind taxele catre Ministerul Comunicatiilor (IGC)</v>
          </cell>
          <cell r="J372">
            <v>37877.709000000003</v>
          </cell>
          <cell r="K372">
            <v>0</v>
          </cell>
          <cell r="L372">
            <v>0</v>
          </cell>
          <cell r="M372">
            <v>37877.709000000003</v>
          </cell>
          <cell r="N372">
            <v>3169.7823096000011</v>
          </cell>
          <cell r="O372">
            <v>41047.491309600002</v>
          </cell>
          <cell r="P372">
            <v>1170.4073329269818</v>
          </cell>
        </row>
        <row r="373">
          <cell r="A373" t="str">
            <v>COS</v>
          </cell>
          <cell r="B373" t="str">
            <v>COS</v>
          </cell>
          <cell r="C373" t="str">
            <v>STATEORG</v>
          </cell>
          <cell r="D373" t="str">
            <v>STATEORG</v>
          </cell>
          <cell r="E373" t="str">
            <v>OTHEREXPOT</v>
          </cell>
          <cell r="F373" t="str">
            <v>6260.104.</v>
          </cell>
          <cell r="G373" t="str">
            <v>6260.104.</v>
          </cell>
          <cell r="H373" t="str">
            <v>Cheltuieli tarif monitorizare ANRC</v>
          </cell>
        </row>
        <row r="374">
          <cell r="A374" t="str">
            <v>COS</v>
          </cell>
          <cell r="B374" t="str">
            <v>COS</v>
          </cell>
          <cell r="C374" t="str">
            <v>COMM</v>
          </cell>
          <cell r="D374" t="str">
            <v>COMM</v>
          </cell>
          <cell r="E374" t="str">
            <v>OTHEREXPOT</v>
          </cell>
          <cell r="F374" t="str">
            <v>6260.199.</v>
          </cell>
          <cell r="G374" t="str">
            <v>6260.199.</v>
          </cell>
          <cell r="H374" t="str">
            <v>Cheltuieli postale si taxe de comunicatii</v>
          </cell>
          <cell r="J374">
            <v>0</v>
          </cell>
          <cell r="K374">
            <v>0</v>
          </cell>
          <cell r="L374">
            <v>0</v>
          </cell>
          <cell r="M374">
            <v>0</v>
          </cell>
          <cell r="N374">
            <v>0</v>
          </cell>
          <cell r="O374">
            <v>0</v>
          </cell>
          <cell r="P374">
            <v>0</v>
          </cell>
        </row>
        <row r="375">
          <cell r="A375" t="str">
            <v>COS</v>
          </cell>
          <cell r="B375" t="str">
            <v>COS</v>
          </cell>
          <cell r="C375" t="str">
            <v>OTHEREXPOT</v>
          </cell>
          <cell r="D375" t="str">
            <v>OTHEREXPOT</v>
          </cell>
          <cell r="E375" t="str">
            <v>OTHEREXPOT</v>
          </cell>
          <cell r="F375" t="str">
            <v>6270.101.</v>
          </cell>
          <cell r="G375" t="str">
            <v>6270.101.</v>
          </cell>
          <cell r="H375" t="str">
            <v>Comisioane bancare pentru operatiuni incasari/plati</v>
          </cell>
          <cell r="J375">
            <v>35940.743999999999</v>
          </cell>
          <cell r="K375">
            <v>0</v>
          </cell>
          <cell r="L375">
            <v>0</v>
          </cell>
          <cell r="M375">
            <v>35940.743999999999</v>
          </cell>
          <cell r="N375">
            <v>3047.1956717000012</v>
          </cell>
          <cell r="O375">
            <v>38987.939671699998</v>
          </cell>
          <cell r="P375">
            <v>1111.6823228804806</v>
          </cell>
        </row>
        <row r="376">
          <cell r="A376" t="str">
            <v>FIN</v>
          </cell>
          <cell r="B376" t="str">
            <v>FIN</v>
          </cell>
          <cell r="C376" t="str">
            <v>OTHEREXPOT</v>
          </cell>
          <cell r="D376" t="str">
            <v>FOREXLS</v>
          </cell>
          <cell r="E376" t="str">
            <v>COMMISIONS</v>
          </cell>
          <cell r="F376" t="str">
            <v>6270.102.</v>
          </cell>
          <cell r="G376" t="str">
            <v>6270.102.</v>
          </cell>
          <cell r="H376" t="str">
            <v xml:space="preserve">Comisioane de angajament </v>
          </cell>
          <cell r="J376">
            <v>1.1220000000000001</v>
          </cell>
          <cell r="K376">
            <v>0</v>
          </cell>
          <cell r="L376">
            <v>0</v>
          </cell>
          <cell r="M376">
            <v>1.1220000000000001</v>
          </cell>
          <cell r="N376">
            <v>0.18437100000000003</v>
          </cell>
          <cell r="O376">
            <v>1.3063710000000002</v>
          </cell>
          <cell r="P376">
            <v>3.724919962564343E-2</v>
          </cell>
        </row>
        <row r="377">
          <cell r="A377" t="str">
            <v>FIN</v>
          </cell>
          <cell r="B377" t="str">
            <v>FIN</v>
          </cell>
          <cell r="C377" t="str">
            <v>OTHEREXPOT</v>
          </cell>
          <cell r="D377" t="str">
            <v>FOREXLS</v>
          </cell>
          <cell r="E377" t="str">
            <v>COMMISIONS</v>
          </cell>
          <cell r="F377" t="str">
            <v>6270.103.</v>
          </cell>
          <cell r="G377" t="str">
            <v>6270.103.</v>
          </cell>
          <cell r="H377" t="str">
            <v xml:space="preserve">Comision emitere scrisoare de garantie </v>
          </cell>
          <cell r="J377">
            <v>1.6140000000000001</v>
          </cell>
          <cell r="K377">
            <v>0</v>
          </cell>
          <cell r="L377">
            <v>0</v>
          </cell>
          <cell r="M377">
            <v>1.6140000000000001</v>
          </cell>
          <cell r="N377">
            <v>4.4760599999999977E-2</v>
          </cell>
          <cell r="O377">
            <v>1.6587606000000001</v>
          </cell>
          <cell r="P377">
            <v>4.7297057819372955E-2</v>
          </cell>
        </row>
        <row r="378">
          <cell r="A378" t="str">
            <v>FIN</v>
          </cell>
          <cell r="B378" t="str">
            <v>FIN</v>
          </cell>
          <cell r="C378" t="str">
            <v>OTHEREXPOT</v>
          </cell>
          <cell r="D378" t="str">
            <v>FOREXLS</v>
          </cell>
          <cell r="E378" t="str">
            <v>COMMISIONS</v>
          </cell>
          <cell r="F378" t="str">
            <v>6270.104.</v>
          </cell>
          <cell r="G378" t="str">
            <v>6270.104.</v>
          </cell>
          <cell r="H378" t="str">
            <v xml:space="preserve">Comision neutilizare credit </v>
          </cell>
          <cell r="J378">
            <v>30.137</v>
          </cell>
          <cell r="K378">
            <v>0</v>
          </cell>
          <cell r="L378">
            <v>0</v>
          </cell>
          <cell r="M378">
            <v>30.137</v>
          </cell>
          <cell r="N378">
            <v>4.1198590000000026</v>
          </cell>
          <cell r="O378">
            <v>34.256859000000006</v>
          </cell>
          <cell r="P378">
            <v>0.97678268993916728</v>
          </cell>
        </row>
        <row r="379">
          <cell r="A379" t="str">
            <v>FIN</v>
          </cell>
          <cell r="B379" t="str">
            <v>FIN</v>
          </cell>
          <cell r="C379" t="str">
            <v>OTHEREXPOT</v>
          </cell>
          <cell r="D379" t="str">
            <v>FOREXLS</v>
          </cell>
          <cell r="E379" t="str">
            <v>COMMISIONS</v>
          </cell>
          <cell r="F379" t="str">
            <v>6270.105.</v>
          </cell>
          <cell r="G379" t="str">
            <v>6270.105.</v>
          </cell>
          <cell r="H379" t="str">
            <v>Comision de risc</v>
          </cell>
          <cell r="J379">
            <v>40447.491999999998</v>
          </cell>
          <cell r="K379">
            <v>0</v>
          </cell>
          <cell r="L379">
            <v>0</v>
          </cell>
          <cell r="M379">
            <v>40447.491999999998</v>
          </cell>
          <cell r="N379">
            <v>3630.7704114000012</v>
          </cell>
          <cell r="O379">
            <v>44078.262411399999</v>
          </cell>
          <cell r="P379">
            <v>1256.8252018100018</v>
          </cell>
        </row>
        <row r="380">
          <cell r="A380" t="str">
            <v>FIN</v>
          </cell>
          <cell r="B380" t="str">
            <v>FIN</v>
          </cell>
          <cell r="C380" t="str">
            <v>OTHEREXPOT</v>
          </cell>
          <cell r="D380" t="str">
            <v>FOREXLS</v>
          </cell>
          <cell r="E380" t="str">
            <v>COMMISIONS</v>
          </cell>
          <cell r="F380" t="str">
            <v>6270.106.</v>
          </cell>
          <cell r="G380" t="str">
            <v>6270.106.</v>
          </cell>
          <cell r="H380" t="str">
            <v xml:space="preserve">Comision de risc credite garantate de stat </v>
          </cell>
          <cell r="J380">
            <v>0</v>
          </cell>
          <cell r="K380">
            <v>0</v>
          </cell>
          <cell r="L380">
            <v>0</v>
          </cell>
          <cell r="M380">
            <v>0</v>
          </cell>
          <cell r="N380">
            <v>0</v>
          </cell>
          <cell r="O380">
            <v>0</v>
          </cell>
          <cell r="P380">
            <v>0</v>
          </cell>
        </row>
        <row r="381">
          <cell r="A381" t="str">
            <v>FIN</v>
          </cell>
          <cell r="B381" t="str">
            <v>FIN</v>
          </cell>
          <cell r="C381" t="str">
            <v>OTHEREXPOT</v>
          </cell>
          <cell r="D381" t="str">
            <v>FOREXLS</v>
          </cell>
          <cell r="E381" t="str">
            <v>COMMISIONS</v>
          </cell>
          <cell r="F381" t="str">
            <v>6270.107.</v>
          </cell>
          <cell r="G381" t="str">
            <v>6270.107.</v>
          </cell>
          <cell r="H381" t="str">
            <v>Comision sume angajate in acreditiv</v>
          </cell>
          <cell r="J381">
            <v>0</v>
          </cell>
          <cell r="K381">
            <v>0</v>
          </cell>
          <cell r="L381">
            <v>0</v>
          </cell>
          <cell r="M381">
            <v>0</v>
          </cell>
          <cell r="N381">
            <v>0</v>
          </cell>
          <cell r="O381">
            <v>0</v>
          </cell>
          <cell r="P381">
            <v>0</v>
          </cell>
        </row>
        <row r="382">
          <cell r="A382" t="str">
            <v>FIN</v>
          </cell>
          <cell r="B382" t="str">
            <v>FIN</v>
          </cell>
          <cell r="C382" t="str">
            <v>OTHEREXPOT</v>
          </cell>
          <cell r="D382" t="str">
            <v>FOREXLS</v>
          </cell>
          <cell r="E382" t="str">
            <v>COMMISIONS</v>
          </cell>
          <cell r="F382" t="str">
            <v>6270.108.</v>
          </cell>
          <cell r="G382" t="str">
            <v>6270.108.</v>
          </cell>
          <cell r="H382" t="str">
            <v>Alte comisioane bancare</v>
          </cell>
          <cell r="J382">
            <v>2113.5680000000002</v>
          </cell>
          <cell r="K382">
            <v>0</v>
          </cell>
          <cell r="L382">
            <v>0</v>
          </cell>
          <cell r="M382">
            <v>2113.5680000000002</v>
          </cell>
          <cell r="N382">
            <v>166.12958769999997</v>
          </cell>
          <cell r="O382">
            <v>2279.6975877</v>
          </cell>
          <cell r="P382">
            <v>65.002139920692557</v>
          </cell>
        </row>
        <row r="383">
          <cell r="A383" t="str">
            <v>FIN</v>
          </cell>
          <cell r="B383" t="str">
            <v>FIN</v>
          </cell>
          <cell r="C383" t="str">
            <v>OTHEREXPOT</v>
          </cell>
          <cell r="D383" t="str">
            <v>FOREXLS</v>
          </cell>
          <cell r="E383" t="str">
            <v>COMMISIONS</v>
          </cell>
          <cell r="F383" t="str">
            <v>6270.199.</v>
          </cell>
          <cell r="G383" t="str">
            <v>6270.199.</v>
          </cell>
          <cell r="H383" t="str">
            <v>Comisioane bancare</v>
          </cell>
          <cell r="J383">
            <v>0</v>
          </cell>
          <cell r="K383">
            <v>0</v>
          </cell>
          <cell r="L383">
            <v>0</v>
          </cell>
          <cell r="M383">
            <v>0</v>
          </cell>
          <cell r="N383">
            <v>0</v>
          </cell>
          <cell r="O383">
            <v>0</v>
          </cell>
          <cell r="P383">
            <v>0</v>
          </cell>
        </row>
        <row r="384">
          <cell r="A384" t="str">
            <v>COS</v>
          </cell>
          <cell r="B384" t="str">
            <v>COS</v>
          </cell>
          <cell r="C384" t="str">
            <v>OVERSEASEXP</v>
          </cell>
          <cell r="D384" t="str">
            <v>OVERSEASEXP</v>
          </cell>
          <cell r="E384" t="str">
            <v>OVERSEASEXP</v>
          </cell>
          <cell r="F384" t="str">
            <v>6280.101.</v>
          </cell>
          <cell r="G384" t="str">
            <v>6280.101.</v>
          </cell>
          <cell r="H384" t="str">
            <v>Cheltuieli trafic international - telefonie</v>
          </cell>
          <cell r="J384">
            <v>933357.09699999995</v>
          </cell>
          <cell r="K384">
            <v>0</v>
          </cell>
          <cell r="L384">
            <v>65413</v>
          </cell>
          <cell r="M384">
            <v>998770.09699999995</v>
          </cell>
          <cell r="N384">
            <v>78466.111046600025</v>
          </cell>
          <cell r="O384">
            <v>1077236.2080466</v>
          </cell>
          <cell r="P384">
            <v>30715.766468712911</v>
          </cell>
        </row>
        <row r="385">
          <cell r="A385" t="str">
            <v>COS</v>
          </cell>
          <cell r="B385" t="str">
            <v>COS</v>
          </cell>
          <cell r="C385" t="str">
            <v>OVERSEASEXP</v>
          </cell>
          <cell r="D385" t="str">
            <v>OVERSEASEXP</v>
          </cell>
          <cell r="E385" t="str">
            <v>OVERSEASEXP</v>
          </cell>
          <cell r="F385" t="str">
            <v>6280.102.</v>
          </cell>
          <cell r="G385" t="str">
            <v>6280.102.</v>
          </cell>
          <cell r="H385" t="str">
            <v>Cheltuieli trafic international - telegrafie</v>
          </cell>
          <cell r="J385">
            <v>3867.01</v>
          </cell>
          <cell r="K385">
            <v>0</v>
          </cell>
          <cell r="L385">
            <v>0</v>
          </cell>
          <cell r="M385">
            <v>3867.01</v>
          </cell>
          <cell r="N385">
            <v>296.39534030000016</v>
          </cell>
          <cell r="O385">
            <v>4163.4053403000007</v>
          </cell>
          <cell r="P385">
            <v>118.71322667397288</v>
          </cell>
        </row>
        <row r="386">
          <cell r="A386" t="str">
            <v>COS</v>
          </cell>
          <cell r="B386" t="str">
            <v>COS</v>
          </cell>
          <cell r="C386" t="str">
            <v>OVERSEASEXP</v>
          </cell>
          <cell r="D386" t="str">
            <v>OVERSEASEXP</v>
          </cell>
          <cell r="E386" t="str">
            <v>OVERSEASEXP</v>
          </cell>
          <cell r="F386" t="str">
            <v>6280.103.</v>
          </cell>
          <cell r="G386" t="str">
            <v>6280.103.</v>
          </cell>
          <cell r="H386" t="str">
            <v>C.trafic.internation.VoIP</v>
          </cell>
          <cell r="J386">
            <v>0</v>
          </cell>
          <cell r="K386">
            <v>0</v>
          </cell>
          <cell r="L386">
            <v>0</v>
          </cell>
          <cell r="M386">
            <v>0</v>
          </cell>
          <cell r="N386">
            <v>0</v>
          </cell>
          <cell r="O386">
            <v>0</v>
          </cell>
          <cell r="P386">
            <v>0</v>
          </cell>
        </row>
        <row r="387">
          <cell r="A387" t="str">
            <v>COS</v>
          </cell>
          <cell r="B387" t="str">
            <v>COS</v>
          </cell>
          <cell r="C387" t="str">
            <v>OVERSEASEXP</v>
          </cell>
          <cell r="D387" t="str">
            <v>OVERSEASEXP</v>
          </cell>
          <cell r="E387" t="str">
            <v>OVERSEASEXP</v>
          </cell>
          <cell r="F387" t="str">
            <v>6280.199.</v>
          </cell>
          <cell r="G387" t="str">
            <v>6280.199.</v>
          </cell>
          <cell r="H387" t="str">
            <v xml:space="preserve">Cheltuieli trafic international </v>
          </cell>
          <cell r="J387">
            <v>0</v>
          </cell>
          <cell r="K387">
            <v>0</v>
          </cell>
          <cell r="L387">
            <v>0</v>
          </cell>
          <cell r="M387">
            <v>0</v>
          </cell>
          <cell r="N387">
            <v>0</v>
          </cell>
          <cell r="O387">
            <v>0</v>
          </cell>
          <cell r="P387">
            <v>0</v>
          </cell>
        </row>
        <row r="388">
          <cell r="A388" t="str">
            <v>COS</v>
          </cell>
          <cell r="B388" t="str">
            <v>COS</v>
          </cell>
          <cell r="C388" t="str">
            <v>OVERSEASEXP</v>
          </cell>
          <cell r="D388" t="str">
            <v>OVERSEASEXP</v>
          </cell>
          <cell r="E388" t="str">
            <v>OVERSEASEXP</v>
          </cell>
          <cell r="F388" t="str">
            <v>6280.201.</v>
          </cell>
          <cell r="G388" t="str">
            <v>6280.201.</v>
          </cell>
          <cell r="H388" t="str">
            <v>Cheltuieli circuite inchiriate internationale - telefonie</v>
          </cell>
          <cell r="J388">
            <v>90779.67</v>
          </cell>
          <cell r="K388">
            <v>0</v>
          </cell>
          <cell r="L388">
            <v>0</v>
          </cell>
          <cell r="M388">
            <v>90779.67</v>
          </cell>
          <cell r="N388">
            <v>6668.805636500002</v>
          </cell>
          <cell r="O388">
            <v>97448.475636500007</v>
          </cell>
          <cell r="P388">
            <v>2778.5963728516926</v>
          </cell>
        </row>
        <row r="389">
          <cell r="A389" t="str">
            <v>COS</v>
          </cell>
          <cell r="B389" t="str">
            <v>COS</v>
          </cell>
          <cell r="C389" t="str">
            <v>OVERSEASEXP</v>
          </cell>
          <cell r="D389" t="str">
            <v>OVERSEASEXP</v>
          </cell>
          <cell r="E389" t="str">
            <v>OVERSEASEXP</v>
          </cell>
          <cell r="F389" t="str">
            <v>6280.202.</v>
          </cell>
          <cell r="G389" t="str">
            <v>6280.202.</v>
          </cell>
          <cell r="H389" t="str">
            <v>Cheltuieli circuite inchiriate internationale - telegrafie</v>
          </cell>
          <cell r="J389">
            <v>243.34399999999999</v>
          </cell>
          <cell r="K389">
            <v>0</v>
          </cell>
          <cell r="L389">
            <v>0</v>
          </cell>
          <cell r="M389">
            <v>243.34399999999999</v>
          </cell>
          <cell r="N389">
            <v>27.427717700000017</v>
          </cell>
          <cell r="O389">
            <v>270.77171770000001</v>
          </cell>
          <cell r="P389">
            <v>7.7206473242177518</v>
          </cell>
        </row>
        <row r="390">
          <cell r="A390" t="str">
            <v>COS</v>
          </cell>
          <cell r="B390" t="str">
            <v>COS</v>
          </cell>
          <cell r="C390" t="str">
            <v>OVERSEASEXP</v>
          </cell>
          <cell r="D390" t="str">
            <v>OVERSEASEXP</v>
          </cell>
          <cell r="E390" t="str">
            <v>OVERSEASEXP</v>
          </cell>
          <cell r="F390" t="str">
            <v>6280.299.</v>
          </cell>
          <cell r="G390" t="str">
            <v>6280.299.</v>
          </cell>
          <cell r="H390" t="str">
            <v>Cheltuieli circuite inchiriate internationale</v>
          </cell>
          <cell r="J390">
            <v>0</v>
          </cell>
          <cell r="K390">
            <v>0</v>
          </cell>
          <cell r="L390">
            <v>0</v>
          </cell>
          <cell r="M390">
            <v>0</v>
          </cell>
          <cell r="N390">
            <v>0</v>
          </cell>
          <cell r="O390">
            <v>0</v>
          </cell>
          <cell r="P390">
            <v>0</v>
          </cell>
        </row>
        <row r="391">
          <cell r="A391" t="str">
            <v>COS</v>
          </cell>
          <cell r="B391" t="str">
            <v>COS</v>
          </cell>
          <cell r="C391" t="str">
            <v>INTCNNTEXP</v>
          </cell>
          <cell r="D391" t="str">
            <v>INTCNNTEXP</v>
          </cell>
          <cell r="E391" t="str">
            <v>INTCNNTEXP</v>
          </cell>
          <cell r="F391" t="str">
            <v>6280.301.</v>
          </cell>
          <cell r="G391" t="str">
            <v>6280.301.</v>
          </cell>
          <cell r="H391" t="str">
            <v>Cheltuieli interconectare fix-mobil</v>
          </cell>
          <cell r="J391">
            <v>3721970.0630000001</v>
          </cell>
          <cell r="K391">
            <v>0</v>
          </cell>
          <cell r="L391">
            <v>0</v>
          </cell>
          <cell r="M391">
            <v>3721970.0630000001</v>
          </cell>
          <cell r="N391">
            <v>316773.15951010014</v>
          </cell>
          <cell r="O391">
            <v>4038743.2225101003</v>
          </cell>
          <cell r="P391">
            <v>115158.67432145473</v>
          </cell>
        </row>
        <row r="392">
          <cell r="A392" t="str">
            <v>COS</v>
          </cell>
          <cell r="B392" t="str">
            <v>COS</v>
          </cell>
          <cell r="C392" t="str">
            <v>INTCNNTEXP</v>
          </cell>
          <cell r="D392" t="str">
            <v>INTCNNTEXP</v>
          </cell>
          <cell r="E392" t="str">
            <v>INTCNNTEXP</v>
          </cell>
          <cell r="F392" t="str">
            <v>6280.302.</v>
          </cell>
          <cell r="G392" t="str">
            <v>6280.302.</v>
          </cell>
          <cell r="H392" t="str">
            <v>Cheltuieli interconectare international-mobil</v>
          </cell>
          <cell r="J392">
            <v>619654.326</v>
          </cell>
          <cell r="K392">
            <v>0</v>
          </cell>
          <cell r="L392">
            <v>0</v>
          </cell>
          <cell r="M392">
            <v>619654.326</v>
          </cell>
          <cell r="N392">
            <v>39614.318886100009</v>
          </cell>
          <cell r="O392">
            <v>659268.64488609997</v>
          </cell>
          <cell r="P392">
            <v>18798.051518511787</v>
          </cell>
        </row>
        <row r="393">
          <cell r="A393" t="str">
            <v>COS</v>
          </cell>
          <cell r="B393" t="str">
            <v>COS</v>
          </cell>
          <cell r="C393" t="str">
            <v>INTCNNTEXP</v>
          </cell>
          <cell r="D393" t="str">
            <v>INTCNNTEXP</v>
          </cell>
          <cell r="E393" t="str">
            <v>INTCNNTEXP</v>
          </cell>
          <cell r="F393" t="str">
            <v>6280.399.</v>
          </cell>
          <cell r="G393" t="str">
            <v>6280.399.</v>
          </cell>
          <cell r="H393" t="str">
            <v>Cheltuieli de interconectare</v>
          </cell>
          <cell r="J393">
            <v>0</v>
          </cell>
          <cell r="K393">
            <v>0</v>
          </cell>
          <cell r="L393">
            <v>0</v>
          </cell>
          <cell r="M393">
            <v>0</v>
          </cell>
          <cell r="N393">
            <v>0</v>
          </cell>
          <cell r="O393">
            <v>0</v>
          </cell>
          <cell r="P393">
            <v>0</v>
          </cell>
        </row>
        <row r="394">
          <cell r="A394" t="str">
            <v>COS</v>
          </cell>
          <cell r="B394" t="str">
            <v>COS</v>
          </cell>
          <cell r="C394" t="str">
            <v>STATEORG</v>
          </cell>
          <cell r="D394" t="str">
            <v>STATEORG</v>
          </cell>
          <cell r="E394" t="str">
            <v>OTHEREXPOT</v>
          </cell>
          <cell r="F394" t="str">
            <v>6280.401.</v>
          </cell>
          <cell r="G394" t="str">
            <v>6280.401.</v>
          </cell>
          <cell r="H394" t="str">
            <v>Cheltuieli circuite inchiriate nationale - Radiocomunicatii</v>
          </cell>
          <cell r="J394">
            <v>19159.963</v>
          </cell>
          <cell r="K394">
            <v>0</v>
          </cell>
          <cell r="L394">
            <v>0</v>
          </cell>
          <cell r="M394">
            <v>19159.963</v>
          </cell>
          <cell r="N394">
            <v>1591.0400787000008</v>
          </cell>
          <cell r="O394">
            <v>20751.0030787</v>
          </cell>
          <cell r="P394">
            <v>591.68356930063328</v>
          </cell>
        </row>
        <row r="395">
          <cell r="A395" t="str">
            <v>COS</v>
          </cell>
          <cell r="B395" t="str">
            <v>COS</v>
          </cell>
          <cell r="C395" t="str">
            <v>OTHEREXPOT</v>
          </cell>
          <cell r="D395" t="str">
            <v>OTHEREXPOT</v>
          </cell>
          <cell r="E395" t="str">
            <v>OTHEREXPOT</v>
          </cell>
          <cell r="F395" t="str">
            <v>6280.499.</v>
          </cell>
          <cell r="G395" t="str">
            <v>6280.499.</v>
          </cell>
          <cell r="H395" t="str">
            <v>Cheltuieli circuite inchiriate nationale</v>
          </cell>
          <cell r="J395">
            <v>0</v>
          </cell>
          <cell r="K395">
            <v>0</v>
          </cell>
          <cell r="L395">
            <v>0</v>
          </cell>
          <cell r="M395">
            <v>0</v>
          </cell>
          <cell r="N395">
            <v>0</v>
          </cell>
          <cell r="O395">
            <v>0</v>
          </cell>
          <cell r="P395">
            <v>0</v>
          </cell>
        </row>
        <row r="396">
          <cell r="A396" t="str">
            <v>COS</v>
          </cell>
          <cell r="B396" t="str">
            <v>COS</v>
          </cell>
          <cell r="C396" t="str">
            <v>OTHEREXPOT</v>
          </cell>
          <cell r="D396" t="str">
            <v>OTHEREXPOT</v>
          </cell>
          <cell r="E396" t="str">
            <v>THIRD</v>
          </cell>
          <cell r="F396" t="str">
            <v>6280.501.</v>
          </cell>
          <cell r="G396" t="str">
            <v>6280.501.</v>
          </cell>
          <cell r="H396" t="str">
            <v>Cheltuieli cu alte servicii executate de terti interni</v>
          </cell>
          <cell r="J396">
            <v>84733.176999999996</v>
          </cell>
          <cell r="K396">
            <v>0</v>
          </cell>
          <cell r="L396">
            <v>0</v>
          </cell>
          <cell r="M396">
            <v>84733.176999999996</v>
          </cell>
          <cell r="N396">
            <v>7090.639704000002</v>
          </cell>
          <cell r="O396">
            <v>91823.816703999997</v>
          </cell>
          <cell r="P396">
            <v>2618.2177029310874</v>
          </cell>
        </row>
        <row r="397">
          <cell r="A397" t="str">
            <v>COS</v>
          </cell>
          <cell r="B397" t="str">
            <v>COS</v>
          </cell>
          <cell r="C397" t="str">
            <v>OTHEREXPOT</v>
          </cell>
          <cell r="D397" t="str">
            <v>OTHEREXPOT</v>
          </cell>
          <cell r="E397" t="str">
            <v>THIRD</v>
          </cell>
          <cell r="F397" t="str">
            <v>6280.502.</v>
          </cell>
          <cell r="G397" t="str">
            <v>6280.502.</v>
          </cell>
          <cell r="H397" t="str">
            <v>Cheltuieli cu alte servicii executate de terti externi</v>
          </cell>
          <cell r="J397">
            <v>62179.161999999997</v>
          </cell>
          <cell r="K397">
            <v>0</v>
          </cell>
          <cell r="L397">
            <v>0</v>
          </cell>
          <cell r="M397">
            <v>62179.161999999997</v>
          </cell>
          <cell r="N397">
            <v>3917.6211583000004</v>
          </cell>
          <cell r="O397">
            <v>66096.783158299993</v>
          </cell>
          <cell r="P397">
            <v>1884.6501265539289</v>
          </cell>
        </row>
        <row r="398">
          <cell r="A398" t="str">
            <v>COS</v>
          </cell>
          <cell r="B398" t="str">
            <v>COS</v>
          </cell>
          <cell r="C398" t="str">
            <v>OTHEREXPOT</v>
          </cell>
          <cell r="D398" t="str">
            <v>OTHEREXPOT</v>
          </cell>
          <cell r="E398" t="str">
            <v>THIRD</v>
          </cell>
          <cell r="F398" t="str">
            <v>6280.503.</v>
          </cell>
          <cell r="G398" t="str">
            <v>6280.503.</v>
          </cell>
          <cell r="H398" t="str">
            <v>Cheltuieli cu alte servicii executate de terti</v>
          </cell>
          <cell r="J398">
            <v>116274.3</v>
          </cell>
          <cell r="K398">
            <v>0</v>
          </cell>
          <cell r="L398">
            <v>0</v>
          </cell>
          <cell r="M398">
            <v>116274.3</v>
          </cell>
          <cell r="N398">
            <v>8785.2976756000025</v>
          </cell>
          <cell r="O398">
            <v>125059.5976756</v>
          </cell>
          <cell r="P398">
            <v>3565.8858922320514</v>
          </cell>
        </row>
        <row r="399">
          <cell r="A399" t="str">
            <v>COS</v>
          </cell>
          <cell r="B399" t="str">
            <v>COS</v>
          </cell>
          <cell r="C399" t="str">
            <v>OTHEREXPOT</v>
          </cell>
          <cell r="D399" t="str">
            <v>OTHEREXPOT</v>
          </cell>
          <cell r="E399" t="str">
            <v>THIRD</v>
          </cell>
          <cell r="F399" t="str">
            <v>6280.504.</v>
          </cell>
          <cell r="G399" t="str">
            <v>6280.504.</v>
          </cell>
          <cell r="H399" t="str">
            <v>Cheltuieli cu alte servicii executate de terti</v>
          </cell>
          <cell r="J399">
            <v>102035.21</v>
          </cell>
          <cell r="K399">
            <v>0</v>
          </cell>
          <cell r="L399">
            <v>0</v>
          </cell>
          <cell r="M399">
            <v>102035.21</v>
          </cell>
          <cell r="N399">
            <v>7742.6557018000021</v>
          </cell>
          <cell r="O399">
            <v>109777.86570180001</v>
          </cell>
          <cell r="P399">
            <v>3130.1503432052787</v>
          </cell>
        </row>
        <row r="400">
          <cell r="A400" t="str">
            <v>COS</v>
          </cell>
          <cell r="B400" t="str">
            <v>COS</v>
          </cell>
          <cell r="C400" t="str">
            <v>OTHEREXPOT</v>
          </cell>
          <cell r="D400" t="str">
            <v>OTHEREXPOT</v>
          </cell>
          <cell r="E400" t="str">
            <v>THIRD</v>
          </cell>
          <cell r="F400" t="str">
            <v>6280.505.</v>
          </cell>
          <cell r="G400" t="str">
            <v>6280.505.</v>
          </cell>
          <cell r="H400" t="str">
            <v>Cheltuieli cu alte servicii executate de terti</v>
          </cell>
          <cell r="J400">
            <v>65889.2</v>
          </cell>
          <cell r="K400">
            <v>0</v>
          </cell>
          <cell r="L400">
            <v>0</v>
          </cell>
          <cell r="M400">
            <v>65889.2</v>
          </cell>
          <cell r="N400">
            <v>6055.7948683000059</v>
          </cell>
          <cell r="O400">
            <v>71944.994868299997</v>
          </cell>
          <cell r="P400">
            <v>2051.4030669045765</v>
          </cell>
        </row>
        <row r="401">
          <cell r="A401" t="str">
            <v>COS</v>
          </cell>
          <cell r="B401" t="str">
            <v>COS</v>
          </cell>
          <cell r="C401" t="str">
            <v>OTHEREXPOT</v>
          </cell>
          <cell r="D401" t="str">
            <v>OTHEREXPOT</v>
          </cell>
          <cell r="E401" t="str">
            <v>THIRD</v>
          </cell>
          <cell r="F401" t="str">
            <v>6280.506.</v>
          </cell>
          <cell r="G401" t="str">
            <v>6280.506.</v>
          </cell>
          <cell r="H401" t="str">
            <v>Cheltuieli cu alte servicii executate de terti</v>
          </cell>
          <cell r="J401">
            <v>14743.146000000001</v>
          </cell>
          <cell r="K401">
            <v>0</v>
          </cell>
          <cell r="L401">
            <v>0</v>
          </cell>
          <cell r="M401">
            <v>14743.146000000001</v>
          </cell>
          <cell r="N401">
            <v>811.02672880000023</v>
          </cell>
          <cell r="O401">
            <v>15554.1727288</v>
          </cell>
          <cell r="P401">
            <v>443.50378643341753</v>
          </cell>
        </row>
        <row r="402">
          <cell r="A402" t="str">
            <v>COS</v>
          </cell>
          <cell r="B402" t="str">
            <v>COS</v>
          </cell>
          <cell r="C402" t="str">
            <v>OTHEREXPOT</v>
          </cell>
          <cell r="D402" t="str">
            <v>OTHEREXPOT</v>
          </cell>
          <cell r="E402" t="str">
            <v>THIRD</v>
          </cell>
          <cell r="F402" t="str">
            <v>6280.507.</v>
          </cell>
          <cell r="G402" t="str">
            <v>6280.507.</v>
          </cell>
          <cell r="H402" t="str">
            <v>Ch.tarf.ut.ret.drum na.RO</v>
          </cell>
          <cell r="J402">
            <v>0</v>
          </cell>
          <cell r="K402">
            <v>0</v>
          </cell>
          <cell r="L402">
            <v>0</v>
          </cell>
          <cell r="M402">
            <v>0</v>
          </cell>
          <cell r="N402">
            <v>0</v>
          </cell>
          <cell r="O402">
            <v>0</v>
          </cell>
          <cell r="P402">
            <v>0</v>
          </cell>
        </row>
        <row r="403">
          <cell r="A403" t="str">
            <v>COS</v>
          </cell>
          <cell r="B403" t="str">
            <v>COS</v>
          </cell>
          <cell r="C403" t="str">
            <v>OTHTAX</v>
          </cell>
          <cell r="D403" t="str">
            <v>OTHTAX</v>
          </cell>
          <cell r="E403" t="str">
            <v>TAXES</v>
          </cell>
          <cell r="F403" t="str">
            <v>6350.101.</v>
          </cell>
          <cell r="G403" t="str">
            <v>6350.101.</v>
          </cell>
          <cell r="H403" t="str">
            <v xml:space="preserve">Taxa pentru folosirea terenurilor proprietate  de stat </v>
          </cell>
          <cell r="J403">
            <v>704.74599999999998</v>
          </cell>
          <cell r="K403">
            <v>0</v>
          </cell>
          <cell r="L403">
            <v>0</v>
          </cell>
          <cell r="M403">
            <v>704.74599999999998</v>
          </cell>
          <cell r="N403">
            <v>184.24529990000028</v>
          </cell>
          <cell r="O403">
            <v>888.99129990000029</v>
          </cell>
          <cell r="P403">
            <v>25.34824670437062</v>
          </cell>
        </row>
        <row r="404">
          <cell r="A404" t="str">
            <v>COS</v>
          </cell>
          <cell r="B404" t="str">
            <v>COS</v>
          </cell>
          <cell r="C404" t="str">
            <v>OTHTAX</v>
          </cell>
          <cell r="D404" t="str">
            <v>OTHTAX</v>
          </cell>
          <cell r="E404" t="str">
            <v>TAXES</v>
          </cell>
          <cell r="F404" t="str">
            <v>6350.102.</v>
          </cell>
          <cell r="G404" t="str">
            <v>6350.102.</v>
          </cell>
          <cell r="H404" t="str">
            <v xml:space="preserve">Impozit pe terenuri </v>
          </cell>
          <cell r="J404">
            <v>1721.7090000000001</v>
          </cell>
          <cell r="K404">
            <v>0</v>
          </cell>
          <cell r="L404">
            <v>0</v>
          </cell>
          <cell r="M404">
            <v>1721.7090000000001</v>
          </cell>
          <cell r="N404">
            <v>429.62069950000063</v>
          </cell>
          <cell r="O404">
            <v>2151.3296995000005</v>
          </cell>
          <cell r="P404">
            <v>61.341923111620673</v>
          </cell>
        </row>
        <row r="405">
          <cell r="A405" t="str">
            <v>COS</v>
          </cell>
          <cell r="B405" t="str">
            <v>COS</v>
          </cell>
          <cell r="C405" t="str">
            <v>OTHTAX</v>
          </cell>
          <cell r="D405" t="str">
            <v>OTHTAX</v>
          </cell>
          <cell r="E405" t="str">
            <v>TAXES</v>
          </cell>
          <cell r="F405" t="str">
            <v>6350.103.</v>
          </cell>
          <cell r="G405" t="str">
            <v>6350.103.</v>
          </cell>
          <cell r="H405" t="str">
            <v xml:space="preserve">Impozitul pe cladiri (constructii) persoane juridice </v>
          </cell>
          <cell r="J405">
            <v>450164.94799999997</v>
          </cell>
          <cell r="K405">
            <v>0</v>
          </cell>
          <cell r="L405">
            <v>0</v>
          </cell>
          <cell r="M405">
            <v>450164.94799999997</v>
          </cell>
          <cell r="N405">
            <v>31546.364535500019</v>
          </cell>
          <cell r="O405">
            <v>481711.31253549998</v>
          </cell>
          <cell r="P405">
            <v>13735.271865775914</v>
          </cell>
        </row>
        <row r="406">
          <cell r="A406" t="str">
            <v>COS</v>
          </cell>
          <cell r="B406" t="str">
            <v>COS</v>
          </cell>
          <cell r="C406" t="str">
            <v>OTHTAX</v>
          </cell>
          <cell r="D406" t="str">
            <v>OTHTAX</v>
          </cell>
          <cell r="E406" t="str">
            <v>TAXES</v>
          </cell>
          <cell r="F406" t="str">
            <v>6350.104.</v>
          </cell>
          <cell r="G406" t="str">
            <v>6350.104.</v>
          </cell>
          <cell r="H406" t="str">
            <v>Taxe pentru folosirea temporara a terenurilor din fondul forestier</v>
          </cell>
          <cell r="J406">
            <v>2.855</v>
          </cell>
          <cell r="K406">
            <v>0</v>
          </cell>
          <cell r="L406">
            <v>0</v>
          </cell>
          <cell r="M406">
            <v>2.855</v>
          </cell>
          <cell r="N406">
            <v>1.1949857000000017</v>
          </cell>
          <cell r="O406">
            <v>4.0499857000000015</v>
          </cell>
          <cell r="P406">
            <v>0.11547923661831232</v>
          </cell>
        </row>
        <row r="407">
          <cell r="A407" t="str">
            <v>COS</v>
          </cell>
          <cell r="B407" t="str">
            <v>COS</v>
          </cell>
          <cell r="C407" t="str">
            <v>OTHTAX</v>
          </cell>
          <cell r="D407" t="str">
            <v>OTHTAX</v>
          </cell>
          <cell r="E407" t="str">
            <v>TAXES</v>
          </cell>
          <cell r="F407" t="str">
            <v>6350.105.</v>
          </cell>
          <cell r="G407" t="str">
            <v>6350.105.</v>
          </cell>
          <cell r="H407" t="str">
            <v>Taxa pentru eliberarea certificatelor avizelor si autorizatiilor in domeniul constructiilor</v>
          </cell>
          <cell r="J407">
            <v>228.55099999999999</v>
          </cell>
          <cell r="K407">
            <v>0</v>
          </cell>
          <cell r="L407">
            <v>0</v>
          </cell>
          <cell r="M407">
            <v>228.55099999999999</v>
          </cell>
          <cell r="N407">
            <v>21.889264999999998</v>
          </cell>
          <cell r="O407">
            <v>250.44026499999998</v>
          </cell>
          <cell r="P407">
            <v>7.14092660146623</v>
          </cell>
        </row>
        <row r="408">
          <cell r="A408" t="str">
            <v>COS</v>
          </cell>
          <cell r="B408" t="str">
            <v>COS</v>
          </cell>
          <cell r="C408" t="str">
            <v>OTHTAX</v>
          </cell>
          <cell r="D408" t="str">
            <v>OTHTAX</v>
          </cell>
          <cell r="E408" t="str">
            <v>TAXES</v>
          </cell>
          <cell r="F408" t="str">
            <v>6350.106.</v>
          </cell>
          <cell r="G408" t="str">
            <v>6350.106.</v>
          </cell>
          <cell r="H408" t="str">
            <v>Taxe pentru eliberarea de licente si autorizatii de functionare</v>
          </cell>
          <cell r="J408">
            <v>652.40200000000004</v>
          </cell>
          <cell r="K408">
            <v>0</v>
          </cell>
          <cell r="L408">
            <v>0</v>
          </cell>
          <cell r="M408">
            <v>652.40200000000004</v>
          </cell>
          <cell r="N408">
            <v>47.94924390000002</v>
          </cell>
          <cell r="O408">
            <v>700.3512439000001</v>
          </cell>
          <cell r="P408">
            <v>19.969459894699739</v>
          </cell>
        </row>
        <row r="409">
          <cell r="A409" t="str">
            <v>COS</v>
          </cell>
          <cell r="B409" t="str">
            <v>COS</v>
          </cell>
          <cell r="C409" t="str">
            <v>OTHTAX</v>
          </cell>
          <cell r="D409" t="str">
            <v>OTHTAX</v>
          </cell>
          <cell r="E409" t="str">
            <v>TAXES</v>
          </cell>
          <cell r="F409" t="str">
            <v>6350.107.</v>
          </cell>
          <cell r="G409" t="str">
            <v>6350.107.</v>
          </cell>
          <cell r="H409" t="str">
            <v>Taxe asupra mijloacelor de transport detinute de persoanele juridice</v>
          </cell>
          <cell r="J409">
            <v>2044.403</v>
          </cell>
          <cell r="K409">
            <v>0</v>
          </cell>
          <cell r="L409">
            <v>0</v>
          </cell>
          <cell r="M409">
            <v>2044.403</v>
          </cell>
          <cell r="N409">
            <v>150.97242690000007</v>
          </cell>
          <cell r="O409">
            <v>2195.3754269000001</v>
          </cell>
          <cell r="P409">
            <v>62.597820626629229</v>
          </cell>
        </row>
        <row r="410">
          <cell r="A410" t="str">
            <v>COS</v>
          </cell>
          <cell r="B410" t="str">
            <v>COS</v>
          </cell>
          <cell r="C410" t="str">
            <v>OTHTAX</v>
          </cell>
          <cell r="D410" t="str">
            <v>OTHTAX</v>
          </cell>
          <cell r="E410" t="str">
            <v>TAXES</v>
          </cell>
          <cell r="F410" t="str">
            <v>6350.199.</v>
          </cell>
          <cell r="G410" t="str">
            <v>6350.199.</v>
          </cell>
          <cell r="H410" t="str">
            <v>Cheltuieli cu impozite si taxe pentru terenuri, cladiri, mijloace de transport</v>
          </cell>
          <cell r="J410">
            <v>0</v>
          </cell>
          <cell r="K410">
            <v>0</v>
          </cell>
          <cell r="L410">
            <v>0</v>
          </cell>
          <cell r="M410">
            <v>0</v>
          </cell>
          <cell r="N410">
            <v>0</v>
          </cell>
          <cell r="O410">
            <v>0</v>
          </cell>
          <cell r="P410">
            <v>0</v>
          </cell>
        </row>
        <row r="411">
          <cell r="A411" t="str">
            <v>COS</v>
          </cell>
          <cell r="B411" t="str">
            <v>COS</v>
          </cell>
          <cell r="C411" t="str">
            <v>OTHTAX</v>
          </cell>
          <cell r="D411" t="str">
            <v>OTHTAX</v>
          </cell>
          <cell r="E411" t="str">
            <v>TAXES</v>
          </cell>
          <cell r="F411" t="str">
            <v>6350.201.</v>
          </cell>
          <cell r="G411" t="str">
            <v>6350.201.</v>
          </cell>
          <cell r="H411" t="str">
            <v>Cheltuieli din prorata TVA deductibila devenita  nedeductibila</v>
          </cell>
          <cell r="J411">
            <v>4868.375</v>
          </cell>
          <cell r="K411">
            <v>0</v>
          </cell>
          <cell r="L411">
            <v>0</v>
          </cell>
          <cell r="M411">
            <v>4868.375</v>
          </cell>
          <cell r="N411">
            <v>449.66308170000042</v>
          </cell>
          <cell r="O411">
            <v>5318.0380817000005</v>
          </cell>
          <cell r="P411">
            <v>151.63583861094369</v>
          </cell>
        </row>
        <row r="412">
          <cell r="A412" t="str">
            <v>COS</v>
          </cell>
          <cell r="B412" t="str">
            <v>COS</v>
          </cell>
          <cell r="C412" t="str">
            <v>OTHTAX</v>
          </cell>
          <cell r="D412" t="str">
            <v>OTHTAX</v>
          </cell>
          <cell r="E412" t="str">
            <v>TAXES</v>
          </cell>
          <cell r="F412" t="str">
            <v>6350.202.</v>
          </cell>
          <cell r="G412" t="str">
            <v>6350.202.</v>
          </cell>
          <cell r="H412" t="str">
            <v>Cheltuieli privind TVA aferenta bunurilor si serviciilor folosite in scop personal sau predate cu titlu gratuit</v>
          </cell>
          <cell r="J412">
            <v>19174.562999999998</v>
          </cell>
          <cell r="K412">
            <v>0</v>
          </cell>
          <cell r="L412">
            <v>0</v>
          </cell>
          <cell r="M412">
            <v>19174.562999999998</v>
          </cell>
          <cell r="N412">
            <v>1677.9103490000007</v>
          </cell>
          <cell r="O412">
            <v>20852.473349</v>
          </cell>
          <cell r="P412">
            <v>594.57684108519732</v>
          </cell>
        </row>
        <row r="413">
          <cell r="A413" t="str">
            <v>COS</v>
          </cell>
          <cell r="B413" t="str">
            <v>COS</v>
          </cell>
          <cell r="C413" t="str">
            <v>OTHTAX</v>
          </cell>
          <cell r="D413" t="str">
            <v>OTHTAX</v>
          </cell>
          <cell r="E413" t="str">
            <v>TAXES</v>
          </cell>
          <cell r="F413" t="str">
            <v>6350.203.</v>
          </cell>
          <cell r="G413" t="str">
            <v>6350.203.</v>
          </cell>
          <cell r="H413" t="str">
            <v xml:space="preserve">Cheltuieli privind TVA aferenta lipsurilor peste normele legale neimputabile </v>
          </cell>
          <cell r="J413">
            <v>13592.14</v>
          </cell>
          <cell r="K413">
            <v>0</v>
          </cell>
          <cell r="L413">
            <v>0</v>
          </cell>
          <cell r="M413">
            <v>13592.14</v>
          </cell>
          <cell r="N413">
            <v>1831.8618551000009</v>
          </cell>
          <cell r="O413">
            <v>15424.001855099999</v>
          </cell>
          <cell r="P413">
            <v>439.79216021093117</v>
          </cell>
        </row>
        <row r="414">
          <cell r="A414" t="str">
            <v>COS</v>
          </cell>
          <cell r="B414" t="str">
            <v>COS</v>
          </cell>
          <cell r="C414" t="str">
            <v>OTHTAX</v>
          </cell>
          <cell r="D414" t="str">
            <v>OTHTAX</v>
          </cell>
          <cell r="E414" t="str">
            <v>TAXES</v>
          </cell>
          <cell r="F414" t="str">
            <v>6350.204.</v>
          </cell>
          <cell r="G414" t="str">
            <v>6350.204.</v>
          </cell>
          <cell r="H414" t="str">
            <v xml:space="preserve">Cheltuieli privind TVA aferenta altor bunuri si servicii acordate in natura salariatilor </v>
          </cell>
          <cell r="J414">
            <v>1369.9469999999999</v>
          </cell>
          <cell r="K414">
            <v>0</v>
          </cell>
          <cell r="L414">
            <v>0</v>
          </cell>
          <cell r="M414">
            <v>1369.9469999999999</v>
          </cell>
          <cell r="N414">
            <v>149.27247360000001</v>
          </cell>
          <cell r="O414">
            <v>1519.2194735999999</v>
          </cell>
          <cell r="P414">
            <v>43.318252967412256</v>
          </cell>
        </row>
        <row r="415">
          <cell r="A415" t="str">
            <v>COS</v>
          </cell>
          <cell r="B415" t="str">
            <v>COS</v>
          </cell>
          <cell r="C415" t="str">
            <v>OTHTAX</v>
          </cell>
          <cell r="D415" t="str">
            <v>OTHTAX</v>
          </cell>
          <cell r="E415" t="str">
            <v>TAXES</v>
          </cell>
          <cell r="F415" t="str">
            <v>6350.206.</v>
          </cell>
          <cell r="G415" t="str">
            <v>6350.206.</v>
          </cell>
          <cell r="H415" t="str">
            <v xml:space="preserve">Cheltuieli privind TVA aferenta lipsurilor peste normele legale neimputabile </v>
          </cell>
          <cell r="J415">
            <v>2172.6480000000001</v>
          </cell>
          <cell r="K415">
            <v>0</v>
          </cell>
          <cell r="L415">
            <v>0</v>
          </cell>
          <cell r="M415">
            <v>2172.6480000000001</v>
          </cell>
          <cell r="N415">
            <v>54.203806900000004</v>
          </cell>
          <cell r="O415">
            <v>2226.8518069000002</v>
          </cell>
          <cell r="P415">
            <v>63.495322149636571</v>
          </cell>
        </row>
        <row r="416">
          <cell r="A416" t="str">
            <v>COS</v>
          </cell>
          <cell r="B416" t="str">
            <v>COS</v>
          </cell>
          <cell r="C416" t="str">
            <v>OTHTAX</v>
          </cell>
          <cell r="D416" t="str">
            <v>OTHTAX</v>
          </cell>
          <cell r="E416" t="str">
            <v>TAXES</v>
          </cell>
          <cell r="F416" t="str">
            <v>6350.296.</v>
          </cell>
          <cell r="G416" t="str">
            <v>6350.296.</v>
          </cell>
          <cell r="H416" t="str">
            <v xml:space="preserve">Cheltuieli privind TVA aferenta altor bunuri si servicii acordate in natura salariatilor </v>
          </cell>
          <cell r="J416">
            <v>0</v>
          </cell>
          <cell r="K416">
            <v>0</v>
          </cell>
          <cell r="L416">
            <v>0</v>
          </cell>
          <cell r="M416">
            <v>0</v>
          </cell>
          <cell r="N416">
            <v>0</v>
          </cell>
          <cell r="O416">
            <v>0</v>
          </cell>
          <cell r="P416">
            <v>0</v>
          </cell>
        </row>
        <row r="417">
          <cell r="A417" t="str">
            <v>COS</v>
          </cell>
          <cell r="B417" t="str">
            <v>COS</v>
          </cell>
          <cell r="C417" t="str">
            <v>OTHTAX</v>
          </cell>
          <cell r="D417" t="str">
            <v>OTHTAX</v>
          </cell>
          <cell r="E417" t="str">
            <v>TAXES</v>
          </cell>
          <cell r="F417" t="str">
            <v>6350.297.</v>
          </cell>
          <cell r="G417" t="str">
            <v>6350.297.</v>
          </cell>
          <cell r="H417" t="str">
            <v xml:space="preserve">Cheltuieli privind TVA aferenta lipsurilor peste normele legale neimputabile </v>
          </cell>
          <cell r="J417">
            <v>0</v>
          </cell>
          <cell r="K417">
            <v>0</v>
          </cell>
          <cell r="L417">
            <v>0</v>
          </cell>
          <cell r="M417">
            <v>0</v>
          </cell>
          <cell r="N417">
            <v>0</v>
          </cell>
          <cell r="O417">
            <v>0</v>
          </cell>
          <cell r="P417">
            <v>0</v>
          </cell>
        </row>
        <row r="418">
          <cell r="A418" t="str">
            <v>COS</v>
          </cell>
          <cell r="B418" t="str">
            <v>COS</v>
          </cell>
          <cell r="C418" t="str">
            <v>OTHTAX</v>
          </cell>
          <cell r="D418" t="str">
            <v>OTHTAX</v>
          </cell>
          <cell r="E418" t="str">
            <v>TAXES</v>
          </cell>
          <cell r="F418" t="str">
            <v>6350.298.</v>
          </cell>
          <cell r="G418" t="str">
            <v>6350.298.</v>
          </cell>
          <cell r="H418" t="str">
            <v>Cheltuieli privind TVA aferenta bunurilor si serviciilor folosite in scop personal sau predate cu titlu gratuit</v>
          </cell>
          <cell r="J418">
            <v>0</v>
          </cell>
          <cell r="K418">
            <v>0</v>
          </cell>
          <cell r="L418">
            <v>0</v>
          </cell>
          <cell r="M418">
            <v>0</v>
          </cell>
          <cell r="N418">
            <v>0</v>
          </cell>
          <cell r="O418">
            <v>0</v>
          </cell>
          <cell r="P418">
            <v>0</v>
          </cell>
        </row>
        <row r="419">
          <cell r="A419" t="str">
            <v>COS</v>
          </cell>
          <cell r="B419" t="str">
            <v>COS</v>
          </cell>
          <cell r="C419" t="str">
            <v>OTHTAX</v>
          </cell>
          <cell r="D419" t="str">
            <v>OTHTAX</v>
          </cell>
          <cell r="E419" t="str">
            <v>TAXES</v>
          </cell>
          <cell r="F419" t="str">
            <v>6350.299.</v>
          </cell>
          <cell r="G419" t="str">
            <v>6350.299.</v>
          </cell>
          <cell r="H419" t="str">
            <v>Cheltuieli din prorata TVA deductibila devenita  nedeductibila</v>
          </cell>
          <cell r="J419">
            <v>0</v>
          </cell>
          <cell r="K419">
            <v>0</v>
          </cell>
          <cell r="L419">
            <v>0</v>
          </cell>
          <cell r="M419">
            <v>0</v>
          </cell>
          <cell r="N419">
            <v>0</v>
          </cell>
          <cell r="O419">
            <v>0</v>
          </cell>
          <cell r="P419">
            <v>0</v>
          </cell>
        </row>
        <row r="420">
          <cell r="A420" t="str">
            <v>COS</v>
          </cell>
          <cell r="B420" t="str">
            <v>COS</v>
          </cell>
          <cell r="C420" t="str">
            <v>OTHTAX</v>
          </cell>
          <cell r="D420" t="str">
            <v>OTHTAX</v>
          </cell>
          <cell r="E420" t="str">
            <v>TAXES</v>
          </cell>
          <cell r="F420" t="str">
            <v>6350.301.</v>
          </cell>
          <cell r="G420" t="str">
            <v>6350.301.</v>
          </cell>
          <cell r="H420" t="str">
            <v>Cheltuieli privind contributia pentru persoanele cu handicap</v>
          </cell>
          <cell r="J420">
            <v>159266.60399999999</v>
          </cell>
          <cell r="K420">
            <v>0</v>
          </cell>
          <cell r="L420">
            <v>0</v>
          </cell>
          <cell r="M420">
            <v>159266.60399999999</v>
          </cell>
          <cell r="N420">
            <v>11789.243185700001</v>
          </cell>
          <cell r="O420">
            <v>171055.8471857</v>
          </cell>
          <cell r="P420">
            <v>4877.3996046710281</v>
          </cell>
        </row>
        <row r="421">
          <cell r="A421" t="str">
            <v>COS</v>
          </cell>
          <cell r="B421" t="str">
            <v>COS</v>
          </cell>
          <cell r="C421" t="str">
            <v>OTHTAX</v>
          </cell>
          <cell r="D421" t="str">
            <v>OTHTAX</v>
          </cell>
          <cell r="E421" t="str">
            <v>TAXES</v>
          </cell>
          <cell r="F421" t="str">
            <v>6350.302.</v>
          </cell>
          <cell r="G421" t="str">
            <v>6350.302.</v>
          </cell>
          <cell r="H421" t="str">
            <v>Cheltuieli privind contributia pentru dezvoltarea turismului</v>
          </cell>
          <cell r="J421">
            <v>145.929</v>
          </cell>
          <cell r="K421">
            <v>0</v>
          </cell>
          <cell r="L421">
            <v>0</v>
          </cell>
          <cell r="M421">
            <v>145.929</v>
          </cell>
          <cell r="N421">
            <v>18.896836700000009</v>
          </cell>
          <cell r="O421">
            <v>164.82583670000002</v>
          </cell>
          <cell r="P421">
            <v>4.6997602478178129</v>
          </cell>
        </row>
        <row r="422">
          <cell r="A422" t="str">
            <v>COS</v>
          </cell>
          <cell r="B422" t="str">
            <v>COS</v>
          </cell>
          <cell r="C422" t="str">
            <v>OTHTAX</v>
          </cell>
          <cell r="D422" t="str">
            <v>OTHTAX</v>
          </cell>
          <cell r="E422" t="str">
            <v>TAXES</v>
          </cell>
          <cell r="F422" t="str">
            <v>6350.303.</v>
          </cell>
          <cell r="G422" t="str">
            <v>6350.303.</v>
          </cell>
          <cell r="H422" t="str">
            <v>Cheltuieli privind contributia pentru invatamantul de stat</v>
          </cell>
          <cell r="J422">
            <v>0.58199999999999996</v>
          </cell>
          <cell r="K422">
            <v>0</v>
          </cell>
          <cell r="L422">
            <v>0</v>
          </cell>
          <cell r="M422">
            <v>0.58199999999999996</v>
          </cell>
          <cell r="N422">
            <v>8.8696800000000048E-2</v>
          </cell>
          <cell r="O422">
            <v>0.67069679999999998</v>
          </cell>
          <cell r="P422">
            <v>1.9123908132896585E-2</v>
          </cell>
        </row>
        <row r="423">
          <cell r="A423" t="str">
            <v>COS</v>
          </cell>
          <cell r="B423" t="str">
            <v>COS</v>
          </cell>
          <cell r="C423" t="str">
            <v>OTHTAX</v>
          </cell>
          <cell r="D423" t="str">
            <v>OTHTAX</v>
          </cell>
          <cell r="E423" t="str">
            <v>TAXES</v>
          </cell>
          <cell r="F423" t="str">
            <v>6350.304.</v>
          </cell>
          <cell r="G423" t="str">
            <v>6350.304.</v>
          </cell>
          <cell r="H423" t="str">
            <v xml:space="preserve">Cheltuieli privind contributia pentru ocrotirea sanatatii O.G.22/1993 </v>
          </cell>
          <cell r="J423">
            <v>8.8360000000000003</v>
          </cell>
          <cell r="K423">
            <v>0</v>
          </cell>
          <cell r="L423">
            <v>0</v>
          </cell>
          <cell r="M423">
            <v>8.8360000000000003</v>
          </cell>
          <cell r="N423">
            <v>0.35480660000000014</v>
          </cell>
          <cell r="O423">
            <v>9.1908066000000002</v>
          </cell>
          <cell r="P423">
            <v>0.26206199445952272</v>
          </cell>
        </row>
        <row r="424">
          <cell r="A424" t="str">
            <v>COS</v>
          </cell>
          <cell r="B424" t="str">
            <v>COS</v>
          </cell>
          <cell r="C424" t="str">
            <v>OTHTAX</v>
          </cell>
          <cell r="D424" t="str">
            <v>OTHTAX</v>
          </cell>
          <cell r="E424" t="str">
            <v>TAXES</v>
          </cell>
          <cell r="F424" t="str">
            <v>6350.305.</v>
          </cell>
          <cell r="G424" t="str">
            <v>6350.305.</v>
          </cell>
          <cell r="H424" t="str">
            <v xml:space="preserve">Cheltuieli privind contributia la Casa Sociala a Constructorilor </v>
          </cell>
          <cell r="J424">
            <v>434.32100000000003</v>
          </cell>
          <cell r="K424">
            <v>0</v>
          </cell>
          <cell r="L424">
            <v>0</v>
          </cell>
          <cell r="M424">
            <v>434.32100000000003</v>
          </cell>
          <cell r="N424">
            <v>23.990891200000004</v>
          </cell>
          <cell r="O424">
            <v>458.31189120000005</v>
          </cell>
          <cell r="P424">
            <v>13.068072642545626</v>
          </cell>
        </row>
        <row r="425">
          <cell r="A425" t="str">
            <v>COS</v>
          </cell>
          <cell r="B425" t="str">
            <v>COS</v>
          </cell>
          <cell r="C425" t="str">
            <v>OTHTAX</v>
          </cell>
          <cell r="D425" t="str">
            <v>OTHTAX</v>
          </cell>
          <cell r="E425" t="str">
            <v>TAXES</v>
          </cell>
          <cell r="F425" t="str">
            <v>6350.306.</v>
          </cell>
          <cell r="G425" t="str">
            <v>6350.306.</v>
          </cell>
          <cell r="H425" t="str">
            <v xml:space="preserve">Cheltuieli cu alte fonduri si  varsaminte asimilate </v>
          </cell>
          <cell r="J425">
            <v>245.56299999999999</v>
          </cell>
          <cell r="K425">
            <v>0</v>
          </cell>
          <cell r="L425">
            <v>0</v>
          </cell>
          <cell r="M425">
            <v>245.56299999999999</v>
          </cell>
          <cell r="N425">
            <v>23.671516200000013</v>
          </cell>
          <cell r="O425">
            <v>269.23451620000003</v>
          </cell>
          <cell r="P425">
            <v>7.6768163408766181</v>
          </cell>
        </row>
        <row r="426">
          <cell r="A426" t="str">
            <v>COS</v>
          </cell>
          <cell r="B426" t="str">
            <v>COS</v>
          </cell>
          <cell r="C426" t="str">
            <v>OTHTAX</v>
          </cell>
          <cell r="D426" t="str">
            <v>OTHTAX</v>
          </cell>
          <cell r="E426" t="str">
            <v>TAXES</v>
          </cell>
          <cell r="F426" t="str">
            <v>6350.307.</v>
          </cell>
          <cell r="G426" t="str">
            <v>6350.307.</v>
          </cell>
          <cell r="H426" t="str">
            <v>Cheltuieli fond modernizare drumuri</v>
          </cell>
          <cell r="J426">
            <v>898.32</v>
          </cell>
          <cell r="K426">
            <v>0</v>
          </cell>
          <cell r="L426">
            <v>0</v>
          </cell>
          <cell r="M426">
            <v>898.32</v>
          </cell>
          <cell r="N426">
            <v>288.80033310000016</v>
          </cell>
          <cell r="O426">
            <v>1187.1203331000002</v>
          </cell>
          <cell r="P426">
            <v>33.848946637136173</v>
          </cell>
        </row>
        <row r="427">
          <cell r="A427" t="str">
            <v>COS</v>
          </cell>
          <cell r="B427" t="str">
            <v>COS</v>
          </cell>
          <cell r="C427" t="str">
            <v>OTHTAX</v>
          </cell>
          <cell r="D427" t="str">
            <v>OTHTAX</v>
          </cell>
          <cell r="E427" t="str">
            <v>TAXES</v>
          </cell>
          <cell r="F427" t="str">
            <v>6350.309.</v>
          </cell>
          <cell r="G427" t="str">
            <v>6350.309.</v>
          </cell>
          <cell r="H427" t="str">
            <v>Chelt Fond pentru mediu</v>
          </cell>
          <cell r="J427">
            <v>0</v>
          </cell>
          <cell r="K427">
            <v>0</v>
          </cell>
          <cell r="L427">
            <v>0</v>
          </cell>
          <cell r="M427">
            <v>0</v>
          </cell>
          <cell r="N427">
            <v>0</v>
          </cell>
          <cell r="O427">
            <v>0</v>
          </cell>
          <cell r="P427">
            <v>0</v>
          </cell>
        </row>
        <row r="428">
          <cell r="A428" t="str">
            <v>COS</v>
          </cell>
          <cell r="B428" t="str">
            <v>COS</v>
          </cell>
          <cell r="C428" t="str">
            <v>OTHTAX</v>
          </cell>
          <cell r="D428" t="str">
            <v>OTHTAX</v>
          </cell>
          <cell r="E428" t="str">
            <v>TAXES</v>
          </cell>
          <cell r="F428" t="str">
            <v>6350.310.</v>
          </cell>
          <cell r="G428" t="str">
            <v>6350.310.</v>
          </cell>
          <cell r="H428" t="str">
            <v>Ch.tarif.ret.drum.L424/02</v>
          </cell>
          <cell r="J428">
            <v>227.983</v>
          </cell>
          <cell r="K428">
            <v>0</v>
          </cell>
          <cell r="L428">
            <v>0</v>
          </cell>
          <cell r="M428">
            <v>227.983</v>
          </cell>
          <cell r="N428">
            <v>9.4002145000000006</v>
          </cell>
          <cell r="O428">
            <v>237.38321450000001</v>
          </cell>
          <cell r="P428">
            <v>6.7686244908126652</v>
          </cell>
        </row>
        <row r="429">
          <cell r="A429" t="str">
            <v>COS</v>
          </cell>
          <cell r="B429" t="str">
            <v>COS</v>
          </cell>
          <cell r="C429" t="str">
            <v>OTHTAX</v>
          </cell>
          <cell r="D429" t="str">
            <v>OTHTAX</v>
          </cell>
          <cell r="E429" t="str">
            <v>TAXES</v>
          </cell>
          <cell r="F429" t="str">
            <v>6350.399.</v>
          </cell>
          <cell r="G429" t="str">
            <v>6350.399.</v>
          </cell>
          <cell r="H429" t="str">
            <v xml:space="preserve">Cheltuieli cu alte fonduri si  varsaminte asimilate </v>
          </cell>
          <cell r="J429">
            <v>0</v>
          </cell>
          <cell r="K429">
            <v>0</v>
          </cell>
          <cell r="L429">
            <v>0</v>
          </cell>
          <cell r="M429">
            <v>0</v>
          </cell>
          <cell r="N429">
            <v>0</v>
          </cell>
          <cell r="O429">
            <v>0</v>
          </cell>
          <cell r="P429">
            <v>0</v>
          </cell>
        </row>
        <row r="430">
          <cell r="A430" t="str">
            <v>COS</v>
          </cell>
          <cell r="B430" t="str">
            <v>COS</v>
          </cell>
          <cell r="C430" t="str">
            <v>OTHTAX</v>
          </cell>
          <cell r="D430" t="str">
            <v>OTHTAX</v>
          </cell>
          <cell r="E430" t="str">
            <v>TAXES</v>
          </cell>
          <cell r="F430" t="str">
            <v>6350.401.</v>
          </cell>
          <cell r="G430" t="str">
            <v>6350.401.</v>
          </cell>
          <cell r="H430" t="str">
            <v>Cheltuieli privind comisioane vamale</v>
          </cell>
          <cell r="J430">
            <v>2.2040000000000002</v>
          </cell>
          <cell r="K430">
            <v>0</v>
          </cell>
          <cell r="L430">
            <v>0</v>
          </cell>
          <cell r="M430">
            <v>2.2040000000000002</v>
          </cell>
          <cell r="N430">
            <v>0.26653120000000013</v>
          </cell>
          <cell r="O430">
            <v>2.4705312000000004</v>
          </cell>
          <cell r="P430">
            <v>7.0443472681328986E-2</v>
          </cell>
        </row>
        <row r="431">
          <cell r="A431" t="str">
            <v>COS</v>
          </cell>
          <cell r="B431" t="str">
            <v>COS</v>
          </cell>
          <cell r="C431" t="str">
            <v>OTHTAX</v>
          </cell>
          <cell r="D431" t="str">
            <v>OTHTAX</v>
          </cell>
          <cell r="E431" t="str">
            <v>TAXES</v>
          </cell>
          <cell r="F431" t="str">
            <v>6350.402.</v>
          </cell>
          <cell r="G431" t="str">
            <v>6350.402.</v>
          </cell>
          <cell r="H431" t="str">
            <v>Cheltuieli privind taxe vamale</v>
          </cell>
          <cell r="J431">
            <v>7.4</v>
          </cell>
          <cell r="K431">
            <v>0</v>
          </cell>
          <cell r="L431">
            <v>0</v>
          </cell>
          <cell r="M431">
            <v>7.4</v>
          </cell>
          <cell r="N431">
            <v>1.1048640000000007</v>
          </cell>
          <cell r="O431">
            <v>8.5048640000000013</v>
          </cell>
          <cell r="P431">
            <v>0.24250337532366251</v>
          </cell>
        </row>
        <row r="432">
          <cell r="A432" t="str">
            <v>COS</v>
          </cell>
          <cell r="B432" t="str">
            <v>COS</v>
          </cell>
          <cell r="C432" t="str">
            <v>OTHTAX</v>
          </cell>
          <cell r="D432" t="str">
            <v>OTHTAX</v>
          </cell>
          <cell r="E432" t="str">
            <v>TAXES</v>
          </cell>
          <cell r="F432" t="str">
            <v>6350.499.</v>
          </cell>
          <cell r="G432" t="str">
            <v>6350.499.</v>
          </cell>
          <cell r="H432" t="str">
            <v>Cheltuieli privind comisioane si taxe vamale</v>
          </cell>
          <cell r="J432">
            <v>0</v>
          </cell>
          <cell r="K432">
            <v>0</v>
          </cell>
          <cell r="L432">
            <v>0</v>
          </cell>
          <cell r="M432">
            <v>0</v>
          </cell>
          <cell r="N432">
            <v>0</v>
          </cell>
          <cell r="O432">
            <v>0</v>
          </cell>
          <cell r="P432">
            <v>0</v>
          </cell>
        </row>
        <row r="433">
          <cell r="A433" t="str">
            <v>COS</v>
          </cell>
          <cell r="B433" t="str">
            <v>COS</v>
          </cell>
          <cell r="C433" t="str">
            <v>OTHTAX</v>
          </cell>
          <cell r="D433" t="str">
            <v>OTHTAX</v>
          </cell>
          <cell r="E433" t="str">
            <v>TAXES</v>
          </cell>
          <cell r="F433" t="str">
            <v>6350.501.</v>
          </cell>
          <cell r="G433" t="str">
            <v>6350.501.</v>
          </cell>
          <cell r="H433" t="str">
            <v>Taxa pentru folosirea mijloacelor de publicitate, afisaj si reclama</v>
          </cell>
          <cell r="J433">
            <v>612.28099999999995</v>
          </cell>
          <cell r="K433">
            <v>0</v>
          </cell>
          <cell r="L433">
            <v>0</v>
          </cell>
          <cell r="M433">
            <v>612.28099999999995</v>
          </cell>
          <cell r="N433">
            <v>70.722227300000043</v>
          </cell>
          <cell r="O433">
            <v>683.00322729999993</v>
          </cell>
          <cell r="P433">
            <v>19.474807354615503</v>
          </cell>
        </row>
        <row r="434">
          <cell r="A434" t="str">
            <v>COS</v>
          </cell>
          <cell r="B434" t="str">
            <v>COS</v>
          </cell>
          <cell r="C434" t="str">
            <v>OTHTAX</v>
          </cell>
          <cell r="D434" t="str">
            <v>OTHTAX</v>
          </cell>
          <cell r="E434" t="str">
            <v>TAXES</v>
          </cell>
          <cell r="F434" t="str">
            <v>6350.502.</v>
          </cell>
          <cell r="G434" t="str">
            <v>6350.502.</v>
          </cell>
          <cell r="H434" t="str">
            <v xml:space="preserve">Taxe pentru servicii publice nou create </v>
          </cell>
          <cell r="J434">
            <v>2256.7190000000001</v>
          </cell>
          <cell r="K434">
            <v>0</v>
          </cell>
          <cell r="L434">
            <v>0</v>
          </cell>
          <cell r="M434">
            <v>2256.7190000000001</v>
          </cell>
          <cell r="N434">
            <v>171.24948809999989</v>
          </cell>
          <cell r="O434">
            <v>2427.9684880999998</v>
          </cell>
          <cell r="P434">
            <v>69.229861117560432</v>
          </cell>
        </row>
        <row r="435">
          <cell r="A435" t="str">
            <v>COS</v>
          </cell>
          <cell r="B435" t="str">
            <v>COS</v>
          </cell>
          <cell r="C435" t="str">
            <v>OTHTAX</v>
          </cell>
          <cell r="D435" t="str">
            <v>OTHTAX</v>
          </cell>
          <cell r="E435" t="str">
            <v>TAXES</v>
          </cell>
          <cell r="F435" t="str">
            <v>6350.503.</v>
          </cell>
          <cell r="G435" t="str">
            <v>6350.503.</v>
          </cell>
          <cell r="H435" t="str">
            <v xml:space="preserve">Taxe de timbru judiciar </v>
          </cell>
          <cell r="J435">
            <v>6511.7539999999999</v>
          </cell>
          <cell r="K435">
            <v>0</v>
          </cell>
          <cell r="L435">
            <v>0</v>
          </cell>
          <cell r="M435">
            <v>6511.7539999999999</v>
          </cell>
          <cell r="N435">
            <v>450.28921340000022</v>
          </cell>
          <cell r="O435">
            <v>6962.0432134000002</v>
          </cell>
          <cell r="P435">
            <v>198.5121664965715</v>
          </cell>
        </row>
        <row r="436">
          <cell r="A436" t="str">
            <v>COS</v>
          </cell>
          <cell r="B436" t="str">
            <v>COS</v>
          </cell>
          <cell r="C436" t="str">
            <v>OTHTAX</v>
          </cell>
          <cell r="D436" t="str">
            <v>OTHTAX</v>
          </cell>
          <cell r="E436" t="str">
            <v>TAXES</v>
          </cell>
          <cell r="F436" t="str">
            <v>6350.504.</v>
          </cell>
          <cell r="G436" t="str">
            <v>6350.504.</v>
          </cell>
          <cell r="H436" t="str">
            <v xml:space="preserve">Taxe pentru folosirea locurilor publice </v>
          </cell>
          <cell r="J436">
            <v>12855.723</v>
          </cell>
          <cell r="K436">
            <v>0</v>
          </cell>
          <cell r="L436">
            <v>0</v>
          </cell>
          <cell r="M436">
            <v>12855.723</v>
          </cell>
          <cell r="N436">
            <v>1284.8249455000005</v>
          </cell>
          <cell r="O436">
            <v>14140.5479455</v>
          </cell>
          <cell r="P436">
            <v>403.19640686903762</v>
          </cell>
        </row>
        <row r="437">
          <cell r="A437" t="str">
            <v>COS</v>
          </cell>
          <cell r="B437" t="str">
            <v>COS</v>
          </cell>
          <cell r="C437" t="str">
            <v>OTHTAX</v>
          </cell>
          <cell r="D437" t="str">
            <v>OTHTAX</v>
          </cell>
          <cell r="E437" t="str">
            <v>TAXES</v>
          </cell>
          <cell r="F437" t="str">
            <v>6350.505.</v>
          </cell>
          <cell r="G437" t="str">
            <v>6350.505.</v>
          </cell>
          <cell r="H437" t="str">
            <v>Cheltuieli varsaminte, impozite, pers.fizice, juridice nerezidente</v>
          </cell>
          <cell r="J437">
            <v>29702.462</v>
          </cell>
          <cell r="K437">
            <v>0</v>
          </cell>
          <cell r="L437">
            <v>0</v>
          </cell>
          <cell r="M437">
            <v>29702.462</v>
          </cell>
          <cell r="N437">
            <v>1953.6353981000004</v>
          </cell>
          <cell r="O437">
            <v>31656.097398099999</v>
          </cell>
          <cell r="P437">
            <v>902.62589367847124</v>
          </cell>
        </row>
        <row r="438">
          <cell r="A438" t="str">
            <v>COS</v>
          </cell>
          <cell r="B438" t="str">
            <v>COS</v>
          </cell>
          <cell r="C438" t="str">
            <v>OTHTAX</v>
          </cell>
          <cell r="D438" t="str">
            <v>OTHTAX</v>
          </cell>
          <cell r="E438" t="str">
            <v>TAXES</v>
          </cell>
          <cell r="F438" t="str">
            <v>6350.506.</v>
          </cell>
          <cell r="G438" t="str">
            <v>6350.506.</v>
          </cell>
          <cell r="H438" t="str">
            <v>C.imp.alte venit.OG7/2001</v>
          </cell>
          <cell r="J438">
            <v>0</v>
          </cell>
          <cell r="K438">
            <v>0</v>
          </cell>
          <cell r="L438">
            <v>0</v>
          </cell>
          <cell r="M438">
            <v>0</v>
          </cell>
          <cell r="N438">
            <v>0</v>
          </cell>
          <cell r="O438">
            <v>0</v>
          </cell>
          <cell r="P438">
            <v>0</v>
          </cell>
        </row>
        <row r="439">
          <cell r="A439" t="str">
            <v>COS</v>
          </cell>
          <cell r="B439" t="str">
            <v>COS</v>
          </cell>
          <cell r="C439" t="str">
            <v>OTHTAX</v>
          </cell>
          <cell r="D439" t="str">
            <v>OTHTAX</v>
          </cell>
          <cell r="E439" t="str">
            <v>TAXES</v>
          </cell>
          <cell r="F439" t="str">
            <v>6350.507.</v>
          </cell>
          <cell r="G439" t="str">
            <v>6350.507.</v>
          </cell>
          <cell r="H439" t="str">
            <v>C.tx.bransament OG36/2002</v>
          </cell>
          <cell r="J439">
            <v>0</v>
          </cell>
          <cell r="K439">
            <v>0</v>
          </cell>
          <cell r="L439">
            <v>0</v>
          </cell>
          <cell r="M439">
            <v>0</v>
          </cell>
          <cell r="N439">
            <v>0</v>
          </cell>
          <cell r="O439">
            <v>0</v>
          </cell>
          <cell r="P439">
            <v>0</v>
          </cell>
        </row>
        <row r="440">
          <cell r="A440" t="str">
            <v>COS</v>
          </cell>
          <cell r="B440" t="str">
            <v>COS</v>
          </cell>
          <cell r="C440" t="str">
            <v>OTHTAX</v>
          </cell>
          <cell r="D440" t="str">
            <v>OTHTAX</v>
          </cell>
          <cell r="E440" t="str">
            <v>TAXES</v>
          </cell>
          <cell r="F440" t="str">
            <v>6350.599.</v>
          </cell>
          <cell r="G440" t="str">
            <v>6350.599.</v>
          </cell>
          <cell r="H440" t="str">
            <v xml:space="preserve">Alte taxe si impozite </v>
          </cell>
          <cell r="J440">
            <v>0</v>
          </cell>
          <cell r="K440">
            <v>0</v>
          </cell>
          <cell r="L440">
            <v>0</v>
          </cell>
          <cell r="M440">
            <v>0</v>
          </cell>
          <cell r="N440">
            <v>0</v>
          </cell>
          <cell r="O440">
            <v>0</v>
          </cell>
          <cell r="P440">
            <v>0</v>
          </cell>
        </row>
        <row r="441">
          <cell r="A441" t="str">
            <v>COS</v>
          </cell>
          <cell r="B441" t="str">
            <v>COS</v>
          </cell>
          <cell r="C441" t="str">
            <v>STAFFSAL</v>
          </cell>
          <cell r="D441" t="str">
            <v>STAFFSAL</v>
          </cell>
          <cell r="E441" t="str">
            <v>STAFFSAL</v>
          </cell>
          <cell r="F441" t="str">
            <v>6410.101.</v>
          </cell>
          <cell r="G441" t="str">
            <v>6410.101.</v>
          </cell>
          <cell r="H441" t="str">
            <v>Salarii timp lucrat</v>
          </cell>
          <cell r="J441">
            <v>4709375.1150000002</v>
          </cell>
          <cell r="K441">
            <v>0</v>
          </cell>
          <cell r="L441">
            <v>45434</v>
          </cell>
          <cell r="M441">
            <v>4754809.1150000002</v>
          </cell>
          <cell r="N441">
            <v>366488.14620450017</v>
          </cell>
          <cell r="O441">
            <v>5121297.2612045007</v>
          </cell>
          <cell r="P441">
            <v>146026.07071411365</v>
          </cell>
        </row>
        <row r="442">
          <cell r="A442" t="str">
            <v>COS</v>
          </cell>
          <cell r="B442" t="str">
            <v>COS</v>
          </cell>
          <cell r="C442" t="str">
            <v>STAFFSAL</v>
          </cell>
          <cell r="D442" t="str">
            <v>STAFFSAL</v>
          </cell>
          <cell r="E442" t="str">
            <v>STAFFSAL</v>
          </cell>
          <cell r="F442" t="str">
            <v>6410.102.</v>
          </cell>
          <cell r="G442" t="str">
            <v>6410.102.</v>
          </cell>
          <cell r="H442" t="str">
            <v>Concedii si alte drepturi salariale</v>
          </cell>
          <cell r="J442">
            <v>1187532.071</v>
          </cell>
          <cell r="K442">
            <v>0</v>
          </cell>
          <cell r="L442">
            <v>0</v>
          </cell>
          <cell r="M442">
            <v>1187532.071</v>
          </cell>
          <cell r="N442">
            <v>95909.922795100036</v>
          </cell>
          <cell r="O442">
            <v>1283441.9937951001</v>
          </cell>
          <cell r="P442">
            <v>36595.413580680754</v>
          </cell>
        </row>
        <row r="443">
          <cell r="A443" t="str">
            <v>COS</v>
          </cell>
          <cell r="B443" t="str">
            <v>COS</v>
          </cell>
          <cell r="C443" t="str">
            <v>REDUN</v>
          </cell>
          <cell r="D443" t="str">
            <v>REDUN</v>
          </cell>
          <cell r="E443" t="str">
            <v>LEAVE</v>
          </cell>
          <cell r="F443" t="str">
            <v>6410.103.</v>
          </cell>
          <cell r="G443" t="str">
            <v>6410.103.</v>
          </cell>
          <cell r="H443" t="str">
            <v>Disponibilizari, pensionari</v>
          </cell>
          <cell r="J443">
            <v>1186909.0260000001</v>
          </cell>
          <cell r="K443">
            <v>0</v>
          </cell>
          <cell r="L443">
            <v>0</v>
          </cell>
          <cell r="M443">
            <v>1186909.0260000001</v>
          </cell>
          <cell r="N443">
            <v>95683.325739000007</v>
          </cell>
          <cell r="O443">
            <v>1282592.3517390001</v>
          </cell>
          <cell r="P443">
            <v>36571.187318341785</v>
          </cell>
        </row>
        <row r="444">
          <cell r="A444" t="str">
            <v>COS</v>
          </cell>
          <cell r="B444" t="str">
            <v>COS</v>
          </cell>
          <cell r="C444" t="str">
            <v>STAFFSAL</v>
          </cell>
          <cell r="D444" t="str">
            <v>STAFFSAL</v>
          </cell>
          <cell r="E444" t="str">
            <v>STAFFSAL</v>
          </cell>
          <cell r="F444" t="str">
            <v>6410.104.</v>
          </cell>
          <cell r="G444" t="str">
            <v>6410.104.</v>
          </cell>
          <cell r="H444" t="str">
            <v>Cheltuieli cu remuneratiile personalului</v>
          </cell>
          <cell r="J444">
            <v>265107.35800000001</v>
          </cell>
          <cell r="K444">
            <v>0</v>
          </cell>
          <cell r="L444">
            <v>0</v>
          </cell>
          <cell r="M444">
            <v>265107.35800000001</v>
          </cell>
          <cell r="N444">
            <v>10384.668918800005</v>
          </cell>
          <cell r="O444">
            <v>275492.02691880002</v>
          </cell>
          <cell r="P444">
            <v>7855.2398254182872</v>
          </cell>
        </row>
        <row r="445">
          <cell r="A445" t="str">
            <v>COS</v>
          </cell>
          <cell r="B445" t="str">
            <v>COS</v>
          </cell>
          <cell r="C445" t="str">
            <v>STAFFSAL</v>
          </cell>
          <cell r="D445" t="str">
            <v>STAFFSAL</v>
          </cell>
          <cell r="E445" t="str">
            <v>STAFFSAL</v>
          </cell>
          <cell r="F445" t="str">
            <v>6410.106.</v>
          </cell>
          <cell r="G445" t="str">
            <v>6410.106.</v>
          </cell>
          <cell r="H445" t="str">
            <v>Premii pensionare</v>
          </cell>
          <cell r="J445">
            <v>96608.567999999999</v>
          </cell>
          <cell r="K445">
            <v>0</v>
          </cell>
          <cell r="L445">
            <v>0</v>
          </cell>
          <cell r="M445">
            <v>96608.567999999999</v>
          </cell>
          <cell r="N445">
            <v>117.66963200000011</v>
          </cell>
          <cell r="O445">
            <v>96726.237632000004</v>
          </cell>
          <cell r="P445">
            <v>2758.0028449742008</v>
          </cell>
        </row>
        <row r="446">
          <cell r="A446" t="str">
            <v>COS</v>
          </cell>
          <cell r="B446" t="str">
            <v>COS</v>
          </cell>
          <cell r="C446" t="str">
            <v>REDUN</v>
          </cell>
          <cell r="D446" t="str">
            <v>REDUN</v>
          </cell>
          <cell r="E446" t="str">
            <v>LEAVE</v>
          </cell>
          <cell r="F446" t="str">
            <v>6410.107.</v>
          </cell>
          <cell r="G446" t="str">
            <v>6410.107.</v>
          </cell>
          <cell r="H446" t="str">
            <v>Ch.premii fidel.Dec.24/03</v>
          </cell>
        </row>
        <row r="447">
          <cell r="A447" t="str">
            <v>COS</v>
          </cell>
          <cell r="B447" t="str">
            <v>COS</v>
          </cell>
          <cell r="C447" t="str">
            <v>STAFFNI</v>
          </cell>
          <cell r="D447" t="str">
            <v>STAFFNI</v>
          </cell>
          <cell r="E447" t="str">
            <v>STAFFNI</v>
          </cell>
          <cell r="F447" t="str">
            <v>6451.101.</v>
          </cell>
          <cell r="G447" t="str">
            <v>6451.101.</v>
          </cell>
          <cell r="H447" t="str">
            <v>Contributia unitatii la asigurarile sociale</v>
          </cell>
          <cell r="J447">
            <v>1447404.1710000001</v>
          </cell>
          <cell r="K447">
            <v>0</v>
          </cell>
          <cell r="L447">
            <v>0</v>
          </cell>
          <cell r="M447">
            <v>1447404.1710000001</v>
          </cell>
          <cell r="N447">
            <v>117772.80576770005</v>
          </cell>
          <cell r="O447">
            <v>1565176.9767677002</v>
          </cell>
          <cell r="P447">
            <v>44628.661886310336</v>
          </cell>
        </row>
        <row r="448">
          <cell r="A448" t="str">
            <v>COS</v>
          </cell>
          <cell r="B448" t="str">
            <v>COS</v>
          </cell>
          <cell r="C448" t="str">
            <v>STAFFNI</v>
          </cell>
          <cell r="D448" t="str">
            <v>STAFFNI</v>
          </cell>
          <cell r="E448" t="str">
            <v>STAFFNI</v>
          </cell>
          <cell r="F448" t="str">
            <v>6451.102.</v>
          </cell>
          <cell r="G448" t="str">
            <v>6451.102.</v>
          </cell>
          <cell r="H448" t="str">
            <v>C.asig.accid.mca,boli prf</v>
          </cell>
          <cell r="J448">
            <v>0</v>
          </cell>
          <cell r="K448">
            <v>0</v>
          </cell>
          <cell r="L448">
            <v>0</v>
          </cell>
          <cell r="M448">
            <v>0</v>
          </cell>
          <cell r="N448">
            <v>0</v>
          </cell>
          <cell r="O448">
            <v>0</v>
          </cell>
          <cell r="P448">
            <v>0</v>
          </cell>
        </row>
        <row r="449">
          <cell r="A449" t="str">
            <v>COS</v>
          </cell>
          <cell r="B449" t="str">
            <v>COS</v>
          </cell>
          <cell r="C449" t="str">
            <v>STAFFNI</v>
          </cell>
          <cell r="D449" t="str">
            <v>STAFFNI</v>
          </cell>
          <cell r="E449" t="str">
            <v>STAFFNI</v>
          </cell>
          <cell r="F449" t="str">
            <v>6451.199.</v>
          </cell>
          <cell r="G449" t="str">
            <v>6451.199.</v>
          </cell>
          <cell r="H449" t="str">
            <v>Contributia unitatii la asigurarile sociale</v>
          </cell>
          <cell r="J449">
            <v>0</v>
          </cell>
          <cell r="K449">
            <v>0</v>
          </cell>
          <cell r="L449">
            <v>0</v>
          </cell>
          <cell r="M449">
            <v>0</v>
          </cell>
          <cell r="N449">
            <v>0</v>
          </cell>
          <cell r="O449">
            <v>0</v>
          </cell>
          <cell r="P449">
            <v>0</v>
          </cell>
        </row>
        <row r="450">
          <cell r="A450" t="str">
            <v>COS</v>
          </cell>
          <cell r="B450" t="str">
            <v>COS</v>
          </cell>
          <cell r="C450" t="str">
            <v>STAFFNI</v>
          </cell>
          <cell r="D450" t="str">
            <v>STAFFNI</v>
          </cell>
          <cell r="E450" t="str">
            <v>STAFFNI</v>
          </cell>
          <cell r="F450" t="str">
            <v>6452.101.</v>
          </cell>
          <cell r="G450" t="str">
            <v>6452.101.</v>
          </cell>
          <cell r="H450" t="str">
            <v>Cheltuieli privind contributia unitatii pentru ajutorul de somaj</v>
          </cell>
          <cell r="J450">
            <v>370924.185</v>
          </cell>
          <cell r="K450">
            <v>0</v>
          </cell>
          <cell r="L450">
            <v>0</v>
          </cell>
          <cell r="M450">
            <v>370924.185</v>
          </cell>
          <cell r="N450">
            <v>28400.585134100005</v>
          </cell>
          <cell r="O450">
            <v>399324.77013409999</v>
          </cell>
          <cell r="P450">
            <v>11386.14381227788</v>
          </cell>
        </row>
        <row r="451">
          <cell r="A451" t="str">
            <v>COS</v>
          </cell>
          <cell r="B451" t="str">
            <v>COS</v>
          </cell>
          <cell r="C451" t="str">
            <v>STAFFNI</v>
          </cell>
          <cell r="D451" t="str">
            <v>STAFFNI</v>
          </cell>
          <cell r="E451" t="str">
            <v>STAFFNI</v>
          </cell>
          <cell r="F451" t="str">
            <v>6452.199.</v>
          </cell>
          <cell r="G451" t="str">
            <v>6452.199.</v>
          </cell>
          <cell r="H451" t="str">
            <v>Cheltuieli privind contributia unitatii pentru ajutorul de somaj</v>
          </cell>
          <cell r="J451">
            <v>0</v>
          </cell>
          <cell r="K451">
            <v>0</v>
          </cell>
          <cell r="L451">
            <v>0</v>
          </cell>
          <cell r="M451">
            <v>0</v>
          </cell>
          <cell r="N451">
            <v>0</v>
          </cell>
          <cell r="O451">
            <v>0</v>
          </cell>
          <cell r="P451">
            <v>0</v>
          </cell>
        </row>
        <row r="452">
          <cell r="A452" t="str">
            <v>COS</v>
          </cell>
          <cell r="B452" t="str">
            <v>COS</v>
          </cell>
          <cell r="C452" t="str">
            <v>STAFFNI</v>
          </cell>
          <cell r="D452" t="str">
            <v>STAFFNI</v>
          </cell>
          <cell r="E452" t="str">
            <v>STAFFNI</v>
          </cell>
          <cell r="F452" t="str">
            <v>6453.101.</v>
          </cell>
          <cell r="G452" t="str">
            <v>6453.101.</v>
          </cell>
          <cell r="H452" t="str">
            <v>Contributia angajatorului pentru asigurarile sociale de sanatate</v>
          </cell>
          <cell r="J452">
            <v>521297.37400000001</v>
          </cell>
          <cell r="K452">
            <v>0</v>
          </cell>
          <cell r="L452">
            <v>0</v>
          </cell>
          <cell r="M452">
            <v>521297.37400000001</v>
          </cell>
          <cell r="N452">
            <v>39934.254356500016</v>
          </cell>
          <cell r="O452">
            <v>561231.62835650006</v>
          </cell>
          <cell r="P452">
            <v>16002.673789357077</v>
          </cell>
        </row>
        <row r="453">
          <cell r="A453" t="str">
            <v>COS</v>
          </cell>
          <cell r="B453" t="str">
            <v>COS</v>
          </cell>
          <cell r="C453" t="str">
            <v>STAFFNI</v>
          </cell>
          <cell r="D453" t="str">
            <v>STAFFNI</v>
          </cell>
          <cell r="E453" t="str">
            <v>STAFFNI</v>
          </cell>
          <cell r="F453" t="str">
            <v>6453.199.</v>
          </cell>
          <cell r="G453" t="str">
            <v>6453.199.</v>
          </cell>
          <cell r="H453" t="str">
            <v>Contributia angajatorului pentru asigurarile sociale de sanatate</v>
          </cell>
          <cell r="J453">
            <v>0</v>
          </cell>
          <cell r="K453">
            <v>0</v>
          </cell>
          <cell r="L453">
            <v>0</v>
          </cell>
          <cell r="M453">
            <v>0</v>
          </cell>
          <cell r="N453">
            <v>0</v>
          </cell>
          <cell r="O453">
            <v>0</v>
          </cell>
          <cell r="P453">
            <v>0</v>
          </cell>
        </row>
        <row r="454">
          <cell r="A454" t="str">
            <v>COS</v>
          </cell>
          <cell r="B454" t="str">
            <v>COS</v>
          </cell>
          <cell r="C454" t="str">
            <v>STAFFSAL</v>
          </cell>
          <cell r="D454" t="str">
            <v>STAFFSAL</v>
          </cell>
          <cell r="E454" t="str">
            <v>STAFFSAL</v>
          </cell>
          <cell r="F454" t="str">
            <v>6458.101.</v>
          </cell>
          <cell r="G454" t="str">
            <v>6458.101.</v>
          </cell>
          <cell r="H454" t="str">
            <v>Cheltuieli cu tichetele de masa - Legea 142/1998</v>
          </cell>
          <cell r="J454">
            <v>344455.658</v>
          </cell>
          <cell r="K454">
            <v>0</v>
          </cell>
          <cell r="L454">
            <v>0</v>
          </cell>
          <cell r="M454">
            <v>344455.658</v>
          </cell>
          <cell r="N454">
            <v>27809.882193000009</v>
          </cell>
          <cell r="O454">
            <v>372265.54019299999</v>
          </cell>
          <cell r="P454">
            <v>10614.590664058711</v>
          </cell>
        </row>
        <row r="455">
          <cell r="A455" t="str">
            <v>COS</v>
          </cell>
          <cell r="B455" t="str">
            <v>COS</v>
          </cell>
          <cell r="C455" t="str">
            <v>STAFFNI</v>
          </cell>
          <cell r="D455" t="str">
            <v>STAFFNI</v>
          </cell>
          <cell r="E455" t="str">
            <v>STAFFSAL</v>
          </cell>
          <cell r="F455" t="str">
            <v>6458.102.</v>
          </cell>
          <cell r="G455" t="str">
            <v>6458.102.</v>
          </cell>
          <cell r="H455" t="str">
            <v>Alte cheltuieli privind asigurarile si protectia sociala</v>
          </cell>
          <cell r="J455">
            <v>0</v>
          </cell>
          <cell r="K455">
            <v>0</v>
          </cell>
          <cell r="L455">
            <v>0</v>
          </cell>
          <cell r="M455">
            <v>0</v>
          </cell>
          <cell r="N455">
            <v>1.3935739999999992</v>
          </cell>
          <cell r="O455">
            <v>1.3935739999999992</v>
          </cell>
          <cell r="P455">
            <v>3.9735661706442035E-2</v>
          </cell>
        </row>
        <row r="456">
          <cell r="A456" t="str">
            <v>COS</v>
          </cell>
          <cell r="B456" t="str">
            <v>COS</v>
          </cell>
          <cell r="C456" t="str">
            <v>STAFFNI</v>
          </cell>
          <cell r="D456" t="str">
            <v>STAFFNI</v>
          </cell>
          <cell r="E456" t="str">
            <v>STAFFSAL</v>
          </cell>
          <cell r="F456" t="str">
            <v>6458.103.</v>
          </cell>
          <cell r="G456" t="str">
            <v>6458.103.</v>
          </cell>
          <cell r="H456" t="str">
            <v>C.sv.san.boli prof.acc-mc</v>
          </cell>
          <cell r="J456">
            <v>0</v>
          </cell>
          <cell r="K456">
            <v>0</v>
          </cell>
          <cell r="L456">
            <v>0</v>
          </cell>
          <cell r="M456">
            <v>0</v>
          </cell>
          <cell r="N456">
            <v>0</v>
          </cell>
          <cell r="O456">
            <v>0</v>
          </cell>
          <cell r="P456">
            <v>0</v>
          </cell>
        </row>
        <row r="457">
          <cell r="A457" t="str">
            <v>COS</v>
          </cell>
          <cell r="B457" t="str">
            <v>COS</v>
          </cell>
          <cell r="C457" t="str">
            <v>STAFFNI</v>
          </cell>
          <cell r="D457" t="str">
            <v>STAFFNI</v>
          </cell>
          <cell r="E457" t="str">
            <v>STAFFNI</v>
          </cell>
          <cell r="F457" t="str">
            <v>6458.199.</v>
          </cell>
          <cell r="G457" t="str">
            <v>6458.199.</v>
          </cell>
          <cell r="H457" t="str">
            <v>Alte cheltuieli privind asigurarile si protectia sociala</v>
          </cell>
          <cell r="J457">
            <v>0</v>
          </cell>
          <cell r="K457">
            <v>0</v>
          </cell>
          <cell r="L457">
            <v>0</v>
          </cell>
          <cell r="M457">
            <v>0</v>
          </cell>
          <cell r="N457">
            <v>0</v>
          </cell>
          <cell r="O457">
            <v>0</v>
          </cell>
          <cell r="P457">
            <v>0</v>
          </cell>
        </row>
        <row r="458">
          <cell r="A458" t="str">
            <v>COS</v>
          </cell>
          <cell r="B458" t="str">
            <v>COS</v>
          </cell>
          <cell r="C458" t="str">
            <v>OTHEREXPOT</v>
          </cell>
          <cell r="D458" t="str">
            <v>OTHEREXPOT</v>
          </cell>
          <cell r="E458" t="str">
            <v>OTHEREXPOT</v>
          </cell>
          <cell r="F458" t="str">
            <v>6540.101.</v>
          </cell>
          <cell r="G458" t="str">
            <v>6540.101.</v>
          </cell>
          <cell r="H458" t="str">
            <v xml:space="preserve">Pierderi din creante nerealizate de la clienti incerti </v>
          </cell>
          <cell r="J458">
            <v>30127.49</v>
          </cell>
          <cell r="K458">
            <v>0</v>
          </cell>
          <cell r="L458">
            <v>0</v>
          </cell>
          <cell r="M458">
            <v>30127.49</v>
          </cell>
          <cell r="N458">
            <v>1993.4700158000003</v>
          </cell>
          <cell r="O458">
            <v>32120.960015800003</v>
          </cell>
          <cell r="P458">
            <v>915.88075041151774</v>
          </cell>
        </row>
        <row r="459">
          <cell r="A459" t="str">
            <v>COS</v>
          </cell>
          <cell r="B459" t="str">
            <v>COS</v>
          </cell>
          <cell r="C459" t="str">
            <v>OTHEREXPOT</v>
          </cell>
          <cell r="D459" t="str">
            <v>OTHEREXPOT</v>
          </cell>
          <cell r="E459" t="str">
            <v>OTHEREXPOT</v>
          </cell>
          <cell r="F459" t="str">
            <v>6540.102.</v>
          </cell>
          <cell r="G459" t="str">
            <v>6540.102.</v>
          </cell>
          <cell r="H459" t="str">
            <v>Gratuitati acordate pensionarilor</v>
          </cell>
          <cell r="J459">
            <v>62434.417000000001</v>
          </cell>
          <cell r="K459">
            <v>0</v>
          </cell>
          <cell r="L459">
            <v>0</v>
          </cell>
          <cell r="M459">
            <v>62434.417000000001</v>
          </cell>
          <cell r="N459">
            <v>4819.719807800001</v>
          </cell>
          <cell r="O459">
            <v>67254.136807800009</v>
          </cell>
          <cell r="P459">
            <v>1917.6503210834258</v>
          </cell>
        </row>
        <row r="460">
          <cell r="A460" t="str">
            <v>COS</v>
          </cell>
          <cell r="B460" t="str">
            <v>COS</v>
          </cell>
          <cell r="C460" t="str">
            <v>OTHEREXPOT</v>
          </cell>
          <cell r="D460" t="str">
            <v>OTHEREXPOT</v>
          </cell>
          <cell r="E460" t="str">
            <v>OTHEREXPOT</v>
          </cell>
          <cell r="F460" t="str">
            <v>6540.103.</v>
          </cell>
          <cell r="G460" t="str">
            <v>6540.103.</v>
          </cell>
          <cell r="H460" t="str">
            <v>Pierderi din debitori diversi</v>
          </cell>
          <cell r="J460">
            <v>29393.768</v>
          </cell>
          <cell r="K460">
            <v>0</v>
          </cell>
          <cell r="L460">
            <v>0</v>
          </cell>
          <cell r="M460">
            <v>29393.768</v>
          </cell>
          <cell r="N460">
            <v>1766.5474468999996</v>
          </cell>
          <cell r="O460">
            <v>31160.3154469</v>
          </cell>
          <cell r="P460">
            <v>888.4894187635814</v>
          </cell>
        </row>
        <row r="461">
          <cell r="A461" t="str">
            <v>COS</v>
          </cell>
          <cell r="B461" t="str">
            <v>COS</v>
          </cell>
          <cell r="C461" t="str">
            <v>OTHEREXPOT</v>
          </cell>
          <cell r="D461" t="str">
            <v>OTHEREXPOT</v>
          </cell>
          <cell r="E461" t="str">
            <v>OTHEREXPOT</v>
          </cell>
          <cell r="F461" t="str">
            <v>6540.104.</v>
          </cell>
          <cell r="G461" t="str">
            <v>6540.104.</v>
          </cell>
          <cell r="H461" t="str">
            <v>Pierd.cr.grat.pensionari</v>
          </cell>
          <cell r="J461">
            <v>2166.3139999999999</v>
          </cell>
          <cell r="K461">
            <v>0</v>
          </cell>
          <cell r="L461">
            <v>0</v>
          </cell>
          <cell r="M461">
            <v>2166.3139999999999</v>
          </cell>
          <cell r="N461">
            <v>154.75384320000001</v>
          </cell>
          <cell r="O461">
            <v>2321.0678432</v>
          </cell>
          <cell r="P461">
            <v>66.181750387920758</v>
          </cell>
        </row>
        <row r="462">
          <cell r="A462" t="str">
            <v>COS</v>
          </cell>
          <cell r="B462" t="str">
            <v>COS</v>
          </cell>
          <cell r="C462" t="str">
            <v>OTHEREXPOT</v>
          </cell>
          <cell r="D462" t="str">
            <v>OTHEREXPOT</v>
          </cell>
          <cell r="E462" t="str">
            <v>OTHEREXPOT</v>
          </cell>
          <cell r="F462" t="str">
            <v>6540.198.</v>
          </cell>
          <cell r="G462" t="str">
            <v>6540.198.</v>
          </cell>
          <cell r="H462" t="str">
            <v>Pierd.cr.grat.pensionari</v>
          </cell>
          <cell r="J462">
            <v>0</v>
          </cell>
          <cell r="K462">
            <v>0</v>
          </cell>
          <cell r="L462">
            <v>0</v>
          </cell>
          <cell r="M462">
            <v>0</v>
          </cell>
          <cell r="N462">
            <v>0</v>
          </cell>
          <cell r="O462">
            <v>0</v>
          </cell>
          <cell r="P462">
            <v>0</v>
          </cell>
        </row>
        <row r="463">
          <cell r="A463" t="str">
            <v>COS</v>
          </cell>
          <cell r="B463" t="str">
            <v>COS</v>
          </cell>
          <cell r="C463" t="str">
            <v>OTHEREXPOT</v>
          </cell>
          <cell r="D463" t="str">
            <v>OTHEREXPOT</v>
          </cell>
          <cell r="E463" t="str">
            <v>OTHEREXPOT</v>
          </cell>
          <cell r="F463" t="str">
            <v>6540.199.</v>
          </cell>
          <cell r="G463" t="str">
            <v>6540.199.</v>
          </cell>
          <cell r="H463" t="str">
            <v>Pierderi din creante si debitori diversi</v>
          </cell>
          <cell r="J463">
            <v>0</v>
          </cell>
          <cell r="K463">
            <v>0</v>
          </cell>
          <cell r="L463">
            <v>0</v>
          </cell>
          <cell r="M463">
            <v>0</v>
          </cell>
          <cell r="N463">
            <v>0</v>
          </cell>
          <cell r="O463">
            <v>0</v>
          </cell>
          <cell r="P463">
            <v>0</v>
          </cell>
        </row>
        <row r="464">
          <cell r="A464" t="str">
            <v>COS</v>
          </cell>
          <cell r="B464" t="str">
            <v>COS</v>
          </cell>
          <cell r="C464" t="str">
            <v>OTHEREXPOT</v>
          </cell>
          <cell r="D464" t="str">
            <v>OTHEREXPOT</v>
          </cell>
          <cell r="E464" t="str">
            <v>OTHEREXPOT</v>
          </cell>
          <cell r="F464" t="str">
            <v>6581.101.</v>
          </cell>
          <cell r="G464" t="str">
            <v>6581.101.</v>
          </cell>
          <cell r="H464" t="str">
            <v>Despagubiri, amenzi si penalitati</v>
          </cell>
          <cell r="J464">
            <v>227.721</v>
          </cell>
          <cell r="K464">
            <v>0</v>
          </cell>
          <cell r="L464">
            <v>0</v>
          </cell>
          <cell r="M464">
            <v>227.721</v>
          </cell>
          <cell r="N464">
            <v>44.831932600000151</v>
          </cell>
          <cell r="O464">
            <v>272.55293260000013</v>
          </cell>
          <cell r="P464">
            <v>7.7714359817937959</v>
          </cell>
        </row>
        <row r="465">
          <cell r="A465" t="str">
            <v>COS</v>
          </cell>
          <cell r="B465" t="str">
            <v>COS</v>
          </cell>
          <cell r="C465" t="str">
            <v>OTHEREXPOT</v>
          </cell>
          <cell r="D465" t="str">
            <v>OTHEREXPOT</v>
          </cell>
          <cell r="E465" t="str">
            <v>OTHEREXPOT</v>
          </cell>
          <cell r="F465" t="str">
            <v>6581.103.</v>
          </cell>
          <cell r="G465" t="str">
            <v>6581.103.</v>
          </cell>
          <cell r="H465" t="str">
            <v>Despagubiri,amenzi si penalitati</v>
          </cell>
          <cell r="J465">
            <v>117072.90300000001</v>
          </cell>
          <cell r="K465">
            <v>0</v>
          </cell>
          <cell r="L465">
            <v>0</v>
          </cell>
          <cell r="M465">
            <v>117072.90300000001</v>
          </cell>
          <cell r="N465">
            <v>12913.516195700007</v>
          </cell>
          <cell r="O465">
            <v>129986.41919570001</v>
          </cell>
          <cell r="P465">
            <v>3706.3667803734147</v>
          </cell>
        </row>
        <row r="466">
          <cell r="A466" t="str">
            <v>COS</v>
          </cell>
          <cell r="B466" t="str">
            <v>COS</v>
          </cell>
          <cell r="C466" t="str">
            <v>OTHEREXPOT</v>
          </cell>
          <cell r="D466" t="str">
            <v>OTHEREXPOT</v>
          </cell>
          <cell r="E466" t="str">
            <v>OTHEREXPOT</v>
          </cell>
          <cell r="F466" t="str">
            <v>6581.199.</v>
          </cell>
          <cell r="G466" t="str">
            <v>6581.199.</v>
          </cell>
          <cell r="H466" t="str">
            <v>Despagubiri,amenzi si penalitati</v>
          </cell>
        </row>
        <row r="467">
          <cell r="A467" t="str">
            <v>COS</v>
          </cell>
          <cell r="B467" t="str">
            <v>COS</v>
          </cell>
          <cell r="C467" t="str">
            <v>OTHEREXPOT</v>
          </cell>
          <cell r="D467" t="str">
            <v>OTHEREXPOT</v>
          </cell>
          <cell r="E467" t="str">
            <v>OTHEREXPOT</v>
          </cell>
          <cell r="F467" t="str">
            <v>6582.101.</v>
          </cell>
          <cell r="G467" t="str">
            <v>6582.101.</v>
          </cell>
          <cell r="H467" t="str">
            <v xml:space="preserve">Contributie bilete de odihna </v>
          </cell>
          <cell r="J467">
            <v>49442.63</v>
          </cell>
          <cell r="K467">
            <v>0</v>
          </cell>
          <cell r="L467">
            <v>0</v>
          </cell>
          <cell r="M467">
            <v>49442.63</v>
          </cell>
          <cell r="N467">
            <v>3734.3476131999996</v>
          </cell>
          <cell r="O467">
            <v>53176.977613199997</v>
          </cell>
          <cell r="P467">
            <v>1516.2613488836312</v>
          </cell>
        </row>
        <row r="468">
          <cell r="A468" t="str">
            <v>COS</v>
          </cell>
          <cell r="B468" t="str">
            <v>COS</v>
          </cell>
          <cell r="C468" t="str">
            <v>OTHEREXPOT</v>
          </cell>
          <cell r="D468" t="str">
            <v>OTHEREXPOT</v>
          </cell>
          <cell r="E468" t="str">
            <v>OTHEREXPOT</v>
          </cell>
          <cell r="F468" t="str">
            <v>6582.102.</v>
          </cell>
          <cell r="G468" t="str">
            <v>6582.102.</v>
          </cell>
          <cell r="H468" t="str">
            <v>Dispensare</v>
          </cell>
          <cell r="J468">
            <v>41.404000000000003</v>
          </cell>
          <cell r="K468">
            <v>0</v>
          </cell>
          <cell r="L468">
            <v>0</v>
          </cell>
          <cell r="M468">
            <v>41.404000000000003</v>
          </cell>
          <cell r="N468">
            <v>13.892137699999987</v>
          </cell>
          <cell r="O468">
            <v>55.296137699999989</v>
          </cell>
          <cell r="P468">
            <v>1.5766860039868971</v>
          </cell>
        </row>
        <row r="469">
          <cell r="A469" t="str">
            <v>COS</v>
          </cell>
          <cell r="B469" t="str">
            <v>COS</v>
          </cell>
          <cell r="C469" t="str">
            <v>OTHEREXPOT</v>
          </cell>
          <cell r="D469" t="str">
            <v>OTHEREXPOT</v>
          </cell>
          <cell r="E469" t="str">
            <v>OTHEREXPOT</v>
          </cell>
          <cell r="F469" t="str">
            <v>6582.103.</v>
          </cell>
          <cell r="G469" t="str">
            <v>6582.103.</v>
          </cell>
          <cell r="H469" t="str">
            <v>Contributie daruri copii</v>
          </cell>
          <cell r="J469">
            <v>21045.434000000001</v>
          </cell>
          <cell r="K469">
            <v>0</v>
          </cell>
          <cell r="L469">
            <v>0</v>
          </cell>
          <cell r="M469">
            <v>21045.434000000001</v>
          </cell>
          <cell r="N469">
            <v>2.1351</v>
          </cell>
          <cell r="O469">
            <v>21047.569100000001</v>
          </cell>
          <cell r="P469">
            <v>600.13970230541258</v>
          </cell>
        </row>
        <row r="470">
          <cell r="A470" t="str">
            <v>COS</v>
          </cell>
          <cell r="B470" t="str">
            <v>COS</v>
          </cell>
          <cell r="C470" t="str">
            <v>OTHEREXPOT</v>
          </cell>
          <cell r="D470" t="str">
            <v>OTHEREXPOT</v>
          </cell>
          <cell r="E470" t="str">
            <v>OTHEREXPOT</v>
          </cell>
          <cell r="F470" t="str">
            <v>6582.104.</v>
          </cell>
          <cell r="G470" t="str">
            <v>6582.104.</v>
          </cell>
          <cell r="H470" t="str">
            <v>Ajutoare boli grave, calamitati</v>
          </cell>
          <cell r="J470">
            <v>15483.356</v>
          </cell>
          <cell r="K470">
            <v>0</v>
          </cell>
          <cell r="L470">
            <v>0</v>
          </cell>
          <cell r="M470">
            <v>15483.356</v>
          </cell>
          <cell r="N470">
            <v>1264.1708625000006</v>
          </cell>
          <cell r="O470">
            <v>16747.526862499999</v>
          </cell>
          <cell r="P470">
            <v>477.5304804968024</v>
          </cell>
        </row>
        <row r="471">
          <cell r="A471" t="str">
            <v>COS</v>
          </cell>
          <cell r="B471" t="str">
            <v>COS</v>
          </cell>
          <cell r="C471" t="str">
            <v>OTHEREXPOT</v>
          </cell>
          <cell r="D471" t="str">
            <v>OTHEREXPOT</v>
          </cell>
          <cell r="E471" t="str">
            <v>OTHEREXPOT</v>
          </cell>
          <cell r="F471" t="str">
            <v>6582.105.</v>
          </cell>
          <cell r="G471" t="str">
            <v>6582.105.</v>
          </cell>
          <cell r="H471" t="str">
            <v>Contributie actiuni sportive</v>
          </cell>
          <cell r="J471">
            <v>0</v>
          </cell>
          <cell r="K471">
            <v>0</v>
          </cell>
          <cell r="L471">
            <v>0</v>
          </cell>
          <cell r="M471">
            <v>0</v>
          </cell>
          <cell r="N471">
            <v>0</v>
          </cell>
          <cell r="O471">
            <v>0</v>
          </cell>
          <cell r="P471">
            <v>0</v>
          </cell>
        </row>
        <row r="472">
          <cell r="A472" t="str">
            <v>COS</v>
          </cell>
          <cell r="B472" t="str">
            <v>COS</v>
          </cell>
          <cell r="C472" t="str">
            <v>OTHEREXPOT</v>
          </cell>
          <cell r="D472" t="str">
            <v>OTHEREXPOT</v>
          </cell>
          <cell r="E472" t="str">
            <v>OTHEREXPOT</v>
          </cell>
          <cell r="F472" t="str">
            <v>6582.106.</v>
          </cell>
          <cell r="G472" t="str">
            <v>6582.106.</v>
          </cell>
          <cell r="H472" t="str">
            <v>Sponsorizari</v>
          </cell>
          <cell r="J472">
            <v>33225.981</v>
          </cell>
          <cell r="K472">
            <v>0</v>
          </cell>
          <cell r="L472">
            <v>0</v>
          </cell>
          <cell r="M472">
            <v>33225.981</v>
          </cell>
          <cell r="N472">
            <v>2626.8902280000007</v>
          </cell>
          <cell r="O472">
            <v>35852.871228000004</v>
          </cell>
          <cell r="P472">
            <v>1022.2905725282171</v>
          </cell>
        </row>
        <row r="473">
          <cell r="A473" t="str">
            <v>COS</v>
          </cell>
          <cell r="B473" t="str">
            <v>COS</v>
          </cell>
          <cell r="C473" t="str">
            <v>OTHEREXPOT</v>
          </cell>
          <cell r="D473" t="str">
            <v>OTHEREXPOT</v>
          </cell>
          <cell r="E473" t="str">
            <v>OTHEREXPOT</v>
          </cell>
          <cell r="F473" t="str">
            <v>6582.107.</v>
          </cell>
          <cell r="G473" t="str">
            <v>6582.107.</v>
          </cell>
          <cell r="H473" t="str">
            <v>Alte donatii si subventii acordate</v>
          </cell>
          <cell r="J473">
            <v>150.78700000000001</v>
          </cell>
          <cell r="K473">
            <v>0</v>
          </cell>
          <cell r="L473">
            <v>0</v>
          </cell>
          <cell r="M473">
            <v>150.78700000000001</v>
          </cell>
          <cell r="N473">
            <v>3.8668799999999996E-2</v>
          </cell>
          <cell r="O473">
            <v>150.82566880000002</v>
          </cell>
          <cell r="P473">
            <v>4.3005665663141484</v>
          </cell>
        </row>
        <row r="474">
          <cell r="A474" t="str">
            <v>COS</v>
          </cell>
          <cell r="B474" t="str">
            <v>COS</v>
          </cell>
          <cell r="C474" t="str">
            <v>OTHEREXPOT</v>
          </cell>
          <cell r="D474" t="str">
            <v>OTHEREXPOT</v>
          </cell>
          <cell r="E474" t="str">
            <v>OTHEREXPOT</v>
          </cell>
          <cell r="F474" t="str">
            <v>6582.108.</v>
          </cell>
          <cell r="G474" t="str">
            <v>6582.108.</v>
          </cell>
          <cell r="H474" t="str">
            <v>Ab.trsp.50%sal.sch.loc.m</v>
          </cell>
          <cell r="J474">
            <v>6.9580000000000002</v>
          </cell>
          <cell r="K474">
            <v>0</v>
          </cell>
          <cell r="L474">
            <v>0</v>
          </cell>
          <cell r="M474">
            <v>6.9580000000000002</v>
          </cell>
          <cell r="N474">
            <v>0.22498319999999999</v>
          </cell>
          <cell r="O474">
            <v>7.1829831999999998</v>
          </cell>
          <cell r="P474">
            <v>0.20481193713305254</v>
          </cell>
        </row>
        <row r="475">
          <cell r="A475" t="str">
            <v>COS</v>
          </cell>
          <cell r="B475" t="str">
            <v>COS</v>
          </cell>
          <cell r="C475" t="str">
            <v>OTHEREXPOT</v>
          </cell>
          <cell r="D475" t="str">
            <v>OTHEREXPOT</v>
          </cell>
          <cell r="E475" t="str">
            <v>OTHEREXPOT</v>
          </cell>
          <cell r="F475" t="str">
            <v>6582.194.</v>
          </cell>
          <cell r="G475" t="str">
            <v>6582.194.</v>
          </cell>
          <cell r="H475" t="str">
            <v>Act.sociale-BOT</v>
          </cell>
          <cell r="J475">
            <v>0</v>
          </cell>
          <cell r="K475">
            <v>0</v>
          </cell>
          <cell r="L475">
            <v>0</v>
          </cell>
          <cell r="M475">
            <v>0</v>
          </cell>
          <cell r="N475">
            <v>0</v>
          </cell>
          <cell r="O475">
            <v>0</v>
          </cell>
          <cell r="P475">
            <v>0</v>
          </cell>
        </row>
        <row r="476">
          <cell r="A476" t="str">
            <v>COS</v>
          </cell>
          <cell r="B476" t="str">
            <v>COS</v>
          </cell>
          <cell r="C476" t="str">
            <v>OTHEREXPOT</v>
          </cell>
          <cell r="D476" t="str">
            <v>OTHEREXPOT</v>
          </cell>
          <cell r="E476" t="str">
            <v>OTHEREXPOT</v>
          </cell>
          <cell r="F476" t="str">
            <v>6582.195.</v>
          </cell>
          <cell r="G476" t="str">
            <v>6582.195.</v>
          </cell>
          <cell r="H476" t="str">
            <v>Act.soc-dispensare</v>
          </cell>
          <cell r="J476">
            <v>0</v>
          </cell>
          <cell r="K476">
            <v>0</v>
          </cell>
          <cell r="L476">
            <v>0</v>
          </cell>
          <cell r="M476">
            <v>0</v>
          </cell>
          <cell r="N476">
            <v>0</v>
          </cell>
          <cell r="O476">
            <v>0</v>
          </cell>
          <cell r="P476">
            <v>0</v>
          </cell>
        </row>
        <row r="477">
          <cell r="A477" t="str">
            <v>COS</v>
          </cell>
          <cell r="B477" t="str">
            <v>COS</v>
          </cell>
          <cell r="C477" t="str">
            <v>OTHEREXPOT</v>
          </cell>
          <cell r="D477" t="str">
            <v>OTHEREXPOT</v>
          </cell>
          <cell r="E477" t="str">
            <v>OTHEREXPOT</v>
          </cell>
          <cell r="F477" t="str">
            <v>6582.196.</v>
          </cell>
          <cell r="G477" t="str">
            <v>6582.196.</v>
          </cell>
          <cell r="H477" t="str">
            <v>Act.soc-dar copii</v>
          </cell>
          <cell r="J477">
            <v>0</v>
          </cell>
          <cell r="K477">
            <v>0</v>
          </cell>
          <cell r="L477">
            <v>0</v>
          </cell>
          <cell r="M477">
            <v>0</v>
          </cell>
          <cell r="N477">
            <v>0</v>
          </cell>
          <cell r="O477">
            <v>0</v>
          </cell>
          <cell r="P477">
            <v>0</v>
          </cell>
        </row>
        <row r="478">
          <cell r="A478" t="str">
            <v>COS</v>
          </cell>
          <cell r="B478" t="str">
            <v>COS</v>
          </cell>
          <cell r="C478" t="str">
            <v>OTHEREXPOT</v>
          </cell>
          <cell r="D478" t="str">
            <v>OTHEREXPOT</v>
          </cell>
          <cell r="E478" t="str">
            <v>OTHEREXPOT</v>
          </cell>
          <cell r="F478" t="str">
            <v>6582.197.</v>
          </cell>
          <cell r="G478" t="str">
            <v>6582.197.</v>
          </cell>
          <cell r="H478" t="str">
            <v>Act.soc-calamit.boli</v>
          </cell>
          <cell r="J478">
            <v>0</v>
          </cell>
          <cell r="K478">
            <v>0</v>
          </cell>
          <cell r="L478">
            <v>0</v>
          </cell>
          <cell r="M478">
            <v>0</v>
          </cell>
          <cell r="N478">
            <v>0</v>
          </cell>
          <cell r="O478">
            <v>0</v>
          </cell>
          <cell r="P478">
            <v>0</v>
          </cell>
        </row>
        <row r="479">
          <cell r="A479" t="str">
            <v>COS</v>
          </cell>
          <cell r="B479" t="str">
            <v>COS</v>
          </cell>
          <cell r="C479" t="str">
            <v>OTHEREXPOT</v>
          </cell>
          <cell r="D479" t="str">
            <v>OTHEREXPOT</v>
          </cell>
          <cell r="E479" t="str">
            <v>OTHEREXPOT</v>
          </cell>
          <cell r="F479" t="str">
            <v>6582.198.</v>
          </cell>
          <cell r="G479" t="str">
            <v>6582.198.</v>
          </cell>
          <cell r="H479" t="str">
            <v>Act.soc.-activ.sport</v>
          </cell>
          <cell r="J479">
            <v>0</v>
          </cell>
          <cell r="K479">
            <v>0</v>
          </cell>
          <cell r="L479">
            <v>0</v>
          </cell>
          <cell r="M479">
            <v>0</v>
          </cell>
          <cell r="N479">
            <v>0</v>
          </cell>
          <cell r="O479">
            <v>0</v>
          </cell>
          <cell r="P479">
            <v>0</v>
          </cell>
        </row>
        <row r="480">
          <cell r="A480" t="str">
            <v>COS</v>
          </cell>
          <cell r="B480" t="str">
            <v>COS</v>
          </cell>
          <cell r="C480" t="str">
            <v>OTHEREXPOT</v>
          </cell>
          <cell r="D480" t="str">
            <v>OTHEREXPOT</v>
          </cell>
          <cell r="E480" t="str">
            <v>OTHEREXPOT</v>
          </cell>
          <cell r="F480" t="str">
            <v>6582.199.</v>
          </cell>
          <cell r="G480" t="str">
            <v>6582.199.</v>
          </cell>
          <cell r="H480" t="str">
            <v>Donatii si subventii acordate</v>
          </cell>
          <cell r="J480">
            <v>0</v>
          </cell>
          <cell r="K480">
            <v>0</v>
          </cell>
          <cell r="L480">
            <v>0</v>
          </cell>
          <cell r="M480">
            <v>0</v>
          </cell>
          <cell r="N480">
            <v>0</v>
          </cell>
          <cell r="O480">
            <v>0</v>
          </cell>
          <cell r="P480">
            <v>0</v>
          </cell>
        </row>
        <row r="481">
          <cell r="A481" t="str">
            <v>COS</v>
          </cell>
          <cell r="B481" t="str">
            <v>COS</v>
          </cell>
          <cell r="C481" t="str">
            <v>FADISP</v>
          </cell>
          <cell r="D481" t="str">
            <v>FADISP</v>
          </cell>
          <cell r="E481" t="str">
            <v>FADISP</v>
          </cell>
          <cell r="F481" t="str">
            <v>6583.101.</v>
          </cell>
          <cell r="G481" t="str">
            <v>6583.101.</v>
          </cell>
          <cell r="H481" t="str">
            <v>Cheltuieli privind activele cedate</v>
          </cell>
          <cell r="J481">
            <v>40930.49</v>
          </cell>
          <cell r="K481">
            <v>0</v>
          </cell>
          <cell r="L481">
            <v>0</v>
          </cell>
          <cell r="M481">
            <v>40930.49</v>
          </cell>
          <cell r="N481">
            <v>143717.26906270001</v>
          </cell>
          <cell r="O481">
            <v>184647.7590627</v>
          </cell>
          <cell r="P481">
            <v>5264.9524811513893</v>
          </cell>
        </row>
        <row r="482">
          <cell r="A482" t="str">
            <v>COS</v>
          </cell>
          <cell r="B482" t="str">
            <v>COS</v>
          </cell>
          <cell r="C482" t="str">
            <v>OTHEREXPOT</v>
          </cell>
          <cell r="D482" t="str">
            <v>OTHEREXPOT</v>
          </cell>
          <cell r="E482" t="str">
            <v>FADISP</v>
          </cell>
          <cell r="F482" t="str">
            <v>6583.199.</v>
          </cell>
          <cell r="G482" t="str">
            <v>6583.199.</v>
          </cell>
          <cell r="H482" t="str">
            <v>Cheltuieli privind activele cedate</v>
          </cell>
          <cell r="J482">
            <v>0</v>
          </cell>
          <cell r="K482">
            <v>0</v>
          </cell>
          <cell r="L482">
            <v>0</v>
          </cell>
          <cell r="M482">
            <v>0</v>
          </cell>
          <cell r="N482">
            <v>0</v>
          </cell>
          <cell r="O482">
            <v>0</v>
          </cell>
          <cell r="P482">
            <v>0</v>
          </cell>
        </row>
        <row r="483">
          <cell r="A483" t="str">
            <v>COS</v>
          </cell>
          <cell r="B483" t="str">
            <v>COS</v>
          </cell>
          <cell r="C483" t="str">
            <v>VASEXP</v>
          </cell>
          <cell r="D483" t="str">
            <v>VASEXP</v>
          </cell>
          <cell r="E483" t="str">
            <v>VASEXP</v>
          </cell>
          <cell r="F483" t="str">
            <v>6588.101.</v>
          </cell>
          <cell r="G483" t="str">
            <v>6588.101.</v>
          </cell>
          <cell r="H483" t="str">
            <v>Cheltuieli cu furnizorii SVA</v>
          </cell>
          <cell r="J483">
            <v>84490.739000000001</v>
          </cell>
          <cell r="K483">
            <v>0</v>
          </cell>
          <cell r="L483">
            <v>0</v>
          </cell>
          <cell r="M483">
            <v>84490.739000000001</v>
          </cell>
          <cell r="N483">
            <v>6827.0069760000033</v>
          </cell>
          <cell r="O483">
            <v>91317.745976000006</v>
          </cell>
          <cell r="P483">
            <v>2603.7878590567466</v>
          </cell>
        </row>
        <row r="484">
          <cell r="A484" t="str">
            <v>COS</v>
          </cell>
          <cell r="B484" t="str">
            <v>COS</v>
          </cell>
          <cell r="C484" t="str">
            <v>OTHEREXPOT</v>
          </cell>
          <cell r="D484" t="str">
            <v>OTHEREXPOT</v>
          </cell>
          <cell r="E484" t="str">
            <v>OTHEREXPOT</v>
          </cell>
          <cell r="F484" t="str">
            <v>6588.102.</v>
          </cell>
          <cell r="G484" t="str">
            <v>6588.102.</v>
          </cell>
          <cell r="H484" t="str">
            <v>Alte cheltuieli de exploatare</v>
          </cell>
          <cell r="J484">
            <v>9615.2260000000006</v>
          </cell>
          <cell r="K484">
            <v>0</v>
          </cell>
          <cell r="L484">
            <v>943</v>
          </cell>
          <cell r="M484">
            <v>10558.226000000001</v>
          </cell>
          <cell r="N484">
            <v>832.47029540000051</v>
          </cell>
          <cell r="O484">
            <v>11390.696295400001</v>
          </cell>
          <cell r="P484">
            <v>324.78853264687575</v>
          </cell>
        </row>
        <row r="485">
          <cell r="A485" t="str">
            <v>COS</v>
          </cell>
          <cell r="B485" t="str">
            <v>COS</v>
          </cell>
          <cell r="C485" t="str">
            <v>OTHEREXPOT</v>
          </cell>
          <cell r="D485" t="str">
            <v>OTHEREXPOT</v>
          </cell>
          <cell r="E485" t="str">
            <v>OTHEREXPOT</v>
          </cell>
          <cell r="F485" t="str">
            <v>6588.103.</v>
          </cell>
          <cell r="G485" t="str">
            <v>6588.103.</v>
          </cell>
          <cell r="H485" t="str">
            <v>Alte cheltuieli de exploatare</v>
          </cell>
          <cell r="J485">
            <v>44613.519</v>
          </cell>
          <cell r="K485">
            <v>0</v>
          </cell>
          <cell r="L485">
            <v>0</v>
          </cell>
          <cell r="M485">
            <v>44613.519</v>
          </cell>
          <cell r="N485">
            <v>5435.5147773000017</v>
          </cell>
          <cell r="O485">
            <v>50049.033777299999</v>
          </cell>
          <cell r="P485">
            <v>1427.0727459819748</v>
          </cell>
        </row>
        <row r="486">
          <cell r="A486" t="str">
            <v>COS</v>
          </cell>
          <cell r="B486" t="str">
            <v>COS</v>
          </cell>
          <cell r="C486" t="str">
            <v>OTHEREXPOT</v>
          </cell>
          <cell r="D486" t="str">
            <v>OTHEREXPOT</v>
          </cell>
          <cell r="E486" t="str">
            <v>OTHEREXPOT</v>
          </cell>
          <cell r="F486" t="str">
            <v>6588.199.</v>
          </cell>
          <cell r="G486" t="str">
            <v>6588.199.</v>
          </cell>
          <cell r="H486" t="str">
            <v>Alte cheltuieli de exploatare</v>
          </cell>
        </row>
        <row r="487">
          <cell r="A487" t="str">
            <v>COS</v>
          </cell>
          <cell r="B487" t="str">
            <v>COS</v>
          </cell>
          <cell r="C487" t="str">
            <v>OTHEREXPOT</v>
          </cell>
          <cell r="D487" t="str">
            <v>OTHEREXPOT</v>
          </cell>
          <cell r="E487" t="str">
            <v>OTHEREXPOT</v>
          </cell>
          <cell r="F487" t="str">
            <v>6588.104.</v>
          </cell>
          <cell r="G487" t="str">
            <v>6588.104.</v>
          </cell>
          <cell r="H487" t="str">
            <v>Ch.bonus pt.trafic gener.</v>
          </cell>
          <cell r="J487">
            <v>5682.1220000000003</v>
          </cell>
          <cell r="K487">
            <v>0</v>
          </cell>
          <cell r="L487">
            <v>0</v>
          </cell>
          <cell r="M487">
            <v>5682.1220000000003</v>
          </cell>
          <cell r="N487">
            <v>356.72279440000011</v>
          </cell>
          <cell r="O487">
            <v>6038.8447944</v>
          </cell>
          <cell r="P487">
            <v>172.18855536052411</v>
          </cell>
        </row>
        <row r="488">
          <cell r="A488" t="str">
            <v>COS</v>
          </cell>
          <cell r="B488" t="str">
            <v>COS</v>
          </cell>
          <cell r="C488" t="str">
            <v>OTHEREXPOT</v>
          </cell>
          <cell r="D488" t="str">
            <v>OTHEREXPOT</v>
          </cell>
          <cell r="E488" t="str">
            <v>OTHEREXPOT</v>
          </cell>
          <cell r="F488" t="str">
            <v>6588.105.</v>
          </cell>
          <cell r="G488" t="str">
            <v>6588.105.</v>
          </cell>
          <cell r="H488" t="str">
            <v>Ch.decont.servic.INTERNET</v>
          </cell>
          <cell r="J488">
            <v>37.584000000000003</v>
          </cell>
          <cell r="K488">
            <v>0</v>
          </cell>
          <cell r="L488">
            <v>0</v>
          </cell>
          <cell r="M488">
            <v>37.584000000000003</v>
          </cell>
          <cell r="N488">
            <v>0</v>
          </cell>
          <cell r="O488">
            <v>37.584000000000003</v>
          </cell>
          <cell r="P488">
            <v>1.071651099672438</v>
          </cell>
        </row>
        <row r="489">
          <cell r="A489" t="str">
            <v>COS</v>
          </cell>
          <cell r="B489" t="str">
            <v>COS</v>
          </cell>
          <cell r="C489" t="str">
            <v>OTHEREXPOT</v>
          </cell>
          <cell r="D489" t="str">
            <v>OTHEREXPOT</v>
          </cell>
          <cell r="E489" t="str">
            <v>OTHEREXPOT</v>
          </cell>
          <cell r="F489" t="str">
            <v>6588.106.</v>
          </cell>
          <cell r="G489" t="str">
            <v>6588.106.</v>
          </cell>
          <cell r="H489" t="str">
            <v>Ch.diferente de pret</v>
          </cell>
          <cell r="J489">
            <v>44391.031999999999</v>
          </cell>
          <cell r="K489">
            <v>0</v>
          </cell>
          <cell r="L489">
            <v>0</v>
          </cell>
          <cell r="M489">
            <v>44391.031999999999</v>
          </cell>
          <cell r="N489">
            <v>0</v>
          </cell>
          <cell r="O489">
            <v>44391.031999999999</v>
          </cell>
          <cell r="P489">
            <v>1265.7433551084075</v>
          </cell>
        </row>
        <row r="490">
          <cell r="A490" t="str">
            <v>COS</v>
          </cell>
          <cell r="B490" t="str">
            <v>COS</v>
          </cell>
          <cell r="C490" t="str">
            <v>OTHEREXPOT</v>
          </cell>
          <cell r="D490" t="str">
            <v>OTHEREXPOT</v>
          </cell>
          <cell r="E490" t="str">
            <v>OTHEREXPOT</v>
          </cell>
          <cell r="F490" t="str">
            <v>6588.201.</v>
          </cell>
          <cell r="G490" t="str">
            <v>6588.201.</v>
          </cell>
          <cell r="H490" t="str">
            <v>Ch.im.prf-dif.an.prc.L414</v>
          </cell>
          <cell r="J490">
            <v>2198.7820000000002</v>
          </cell>
          <cell r="K490">
            <v>0</v>
          </cell>
          <cell r="L490">
            <v>0</v>
          </cell>
          <cell r="M490">
            <v>2198.7820000000002</v>
          </cell>
          <cell r="N490">
            <v>19.269840000000016</v>
          </cell>
          <cell r="O490">
            <v>2218.0518400000001</v>
          </cell>
          <cell r="P490">
            <v>63.24440436000625</v>
          </cell>
        </row>
        <row r="491">
          <cell r="A491" t="str">
            <v>FIN</v>
          </cell>
          <cell r="B491" t="str">
            <v>FIN</v>
          </cell>
          <cell r="C491" t="str">
            <v>OTHEREXPOT</v>
          </cell>
          <cell r="D491" t="str">
            <v>FOREXLS</v>
          </cell>
          <cell r="E491" t="str">
            <v>FOREXLS</v>
          </cell>
          <cell r="F491" t="str">
            <v>6588.401.</v>
          </cell>
          <cell r="G491" t="str">
            <v>6588.401.</v>
          </cell>
          <cell r="H491" t="str">
            <v>Dif.nef.fz.intern.ev.valu</v>
          </cell>
          <cell r="J491">
            <v>0</v>
          </cell>
          <cell r="K491">
            <v>0</v>
          </cell>
          <cell r="L491">
            <v>0</v>
          </cell>
          <cell r="M491">
            <v>0</v>
          </cell>
          <cell r="N491">
            <v>0</v>
          </cell>
          <cell r="O491">
            <v>0</v>
          </cell>
          <cell r="P491">
            <v>0</v>
          </cell>
        </row>
        <row r="492">
          <cell r="A492" t="str">
            <v>COS</v>
          </cell>
          <cell r="B492" t="str">
            <v>COS</v>
          </cell>
          <cell r="C492" t="str">
            <v>OTHEREXPOT</v>
          </cell>
          <cell r="D492" t="str">
            <v>OTHEREXPOT</v>
          </cell>
          <cell r="E492" t="str">
            <v>OTHEREXPOT</v>
          </cell>
          <cell r="F492" t="str">
            <v>6588.901.</v>
          </cell>
          <cell r="G492" t="str">
            <v>6588.901.</v>
          </cell>
          <cell r="H492" t="str">
            <v>Ch.an prc.-ded-corec-L414</v>
          </cell>
          <cell r="J492">
            <v>-13334.151</v>
          </cell>
          <cell r="K492">
            <v>0</v>
          </cell>
          <cell r="L492">
            <v>0</v>
          </cell>
          <cell r="M492">
            <v>-13334.151</v>
          </cell>
          <cell r="N492">
            <v>-37.976912000000027</v>
          </cell>
          <cell r="O492">
            <v>-13372.127912</v>
          </cell>
          <cell r="P492">
            <v>-381.28606805702697</v>
          </cell>
        </row>
        <row r="493">
          <cell r="A493" t="str">
            <v>COS</v>
          </cell>
          <cell r="B493" t="str">
            <v>COS</v>
          </cell>
          <cell r="C493" t="str">
            <v>OTHEREXPOT</v>
          </cell>
          <cell r="D493" t="str">
            <v>OTHEREXPOT</v>
          </cell>
          <cell r="E493" t="str">
            <v>OTHEREXPOT</v>
          </cell>
          <cell r="F493" t="str">
            <v>6588.902.</v>
          </cell>
          <cell r="G493" t="str">
            <v>6588.902.</v>
          </cell>
          <cell r="H493" t="str">
            <v>Ch.an prec.neded-cor-L414</v>
          </cell>
          <cell r="J493">
            <v>5773.9989999999998</v>
          </cell>
          <cell r="K493">
            <v>0</v>
          </cell>
          <cell r="L493">
            <v>1322.46</v>
          </cell>
          <cell r="M493">
            <v>7096.4589999999998</v>
          </cell>
          <cell r="N493">
            <v>91.254320000000092</v>
          </cell>
          <cell r="O493">
            <v>7187.7133199999998</v>
          </cell>
          <cell r="P493">
            <v>204.94680937388861</v>
          </cell>
        </row>
        <row r="494">
          <cell r="A494" t="str">
            <v>COS</v>
          </cell>
          <cell r="B494" t="str">
            <v>COS</v>
          </cell>
          <cell r="C494" t="str">
            <v>OTHEREXPOT</v>
          </cell>
          <cell r="D494" t="str">
            <v>OTHEREXPOT</v>
          </cell>
          <cell r="E494" t="str">
            <v>OTHEREXPOT</v>
          </cell>
          <cell r="F494" t="str">
            <v>6588.903.</v>
          </cell>
          <cell r="G494" t="str">
            <v>6588.903.</v>
          </cell>
          <cell r="H494" t="str">
            <v>Ch.an prc.anal.d-cor-L414</v>
          </cell>
          <cell r="J494">
            <v>428.92500000000001</v>
          </cell>
          <cell r="K494">
            <v>0</v>
          </cell>
          <cell r="L494">
            <v>0</v>
          </cell>
          <cell r="M494">
            <v>428.92500000000001</v>
          </cell>
          <cell r="N494">
            <v>6.8628000000000062</v>
          </cell>
          <cell r="O494">
            <v>435.7878</v>
          </cell>
          <cell r="P494">
            <v>12.425832138511932</v>
          </cell>
        </row>
        <row r="495">
          <cell r="A495" t="str">
            <v>FIN</v>
          </cell>
          <cell r="B495" t="str">
            <v>FIN</v>
          </cell>
          <cell r="C495" t="str">
            <v>OTHEREXPOT</v>
          </cell>
          <cell r="D495" t="str">
            <v>OTHEREXPOT</v>
          </cell>
          <cell r="E495" t="str">
            <v>SHARE</v>
          </cell>
          <cell r="F495" t="str">
            <v>6630.101.</v>
          </cell>
          <cell r="G495" t="str">
            <v>6630.101.</v>
          </cell>
          <cell r="H495" t="str">
            <v>Pierderi din creante legate de participatii</v>
          </cell>
          <cell r="J495">
            <v>0</v>
          </cell>
          <cell r="K495">
            <v>0</v>
          </cell>
          <cell r="L495">
            <v>0</v>
          </cell>
          <cell r="M495">
            <v>0</v>
          </cell>
          <cell r="N495">
            <v>0</v>
          </cell>
          <cell r="O495">
            <v>0</v>
          </cell>
          <cell r="P495">
            <v>0</v>
          </cell>
        </row>
        <row r="496">
          <cell r="A496" t="str">
            <v>FIN</v>
          </cell>
          <cell r="B496" t="str">
            <v>FIN</v>
          </cell>
          <cell r="C496" t="str">
            <v>OTHEREXPOT</v>
          </cell>
          <cell r="D496" t="str">
            <v>OTHEREXPOT</v>
          </cell>
          <cell r="E496" t="str">
            <v>SHARE</v>
          </cell>
          <cell r="F496" t="str">
            <v>6630.199.</v>
          </cell>
          <cell r="G496" t="str">
            <v>6630.199.</v>
          </cell>
          <cell r="H496" t="str">
            <v>Pierderi din creante legate de participatii</v>
          </cell>
          <cell r="J496">
            <v>0</v>
          </cell>
          <cell r="K496">
            <v>0</v>
          </cell>
          <cell r="L496">
            <v>0</v>
          </cell>
          <cell r="M496">
            <v>0</v>
          </cell>
          <cell r="N496">
            <v>0</v>
          </cell>
          <cell r="O496">
            <v>0</v>
          </cell>
          <cell r="P496">
            <v>0</v>
          </cell>
        </row>
        <row r="497">
          <cell r="A497" t="str">
            <v>FIN</v>
          </cell>
          <cell r="B497" t="str">
            <v>FIN</v>
          </cell>
          <cell r="C497" t="str">
            <v>OTHEREXPOT</v>
          </cell>
          <cell r="D497" t="str">
            <v>OTHEREXPOT</v>
          </cell>
          <cell r="E497" t="str">
            <v>SHARE</v>
          </cell>
          <cell r="F497" t="str">
            <v>6641.101.</v>
          </cell>
          <cell r="G497" t="str">
            <v>6641.101.</v>
          </cell>
          <cell r="H497" t="str">
            <v xml:space="preserve">Cheltuieli privind imobilizarile financiare cedate </v>
          </cell>
          <cell r="J497">
            <v>514.45000000000005</v>
          </cell>
          <cell r="K497">
            <v>0</v>
          </cell>
          <cell r="L497">
            <v>0</v>
          </cell>
          <cell r="M497">
            <v>514.45000000000005</v>
          </cell>
          <cell r="N497">
            <v>580.44123999999999</v>
          </cell>
          <cell r="O497">
            <v>1094.8912399999999</v>
          </cell>
          <cell r="P497">
            <v>31.219173088753699</v>
          </cell>
        </row>
        <row r="498">
          <cell r="A498" t="str">
            <v>FIN</v>
          </cell>
          <cell r="B498" t="str">
            <v>FIN</v>
          </cell>
          <cell r="C498" t="str">
            <v>OTHEREXPOT</v>
          </cell>
          <cell r="D498" t="str">
            <v>OTHEREXPOT</v>
          </cell>
          <cell r="E498" t="str">
            <v>SHARE</v>
          </cell>
          <cell r="F498" t="str">
            <v>6641.199.</v>
          </cell>
          <cell r="G498" t="str">
            <v>6641.199.</v>
          </cell>
          <cell r="H498" t="str">
            <v xml:space="preserve">Cheltuieli privind imobilizarile financiare cedate </v>
          </cell>
          <cell r="J498">
            <v>0</v>
          </cell>
          <cell r="K498">
            <v>0</v>
          </cell>
          <cell r="L498">
            <v>0</v>
          </cell>
          <cell r="M498">
            <v>0</v>
          </cell>
          <cell r="N498">
            <v>0</v>
          </cell>
          <cell r="O498">
            <v>0</v>
          </cell>
          <cell r="P498">
            <v>0</v>
          </cell>
        </row>
        <row r="499">
          <cell r="A499" t="str">
            <v>FIN</v>
          </cell>
          <cell r="B499" t="str">
            <v>FIN</v>
          </cell>
          <cell r="C499" t="str">
            <v>OTHEREXPOT</v>
          </cell>
          <cell r="D499" t="str">
            <v>OTHEREXPOT</v>
          </cell>
          <cell r="E499" t="str">
            <v>SHARE</v>
          </cell>
          <cell r="F499" t="str">
            <v>6642.101.</v>
          </cell>
          <cell r="G499" t="str">
            <v>6642.101.</v>
          </cell>
          <cell r="H499" t="str">
            <v>Pierderi privind investitiile financiare pe termen scurt cedate</v>
          </cell>
          <cell r="J499">
            <v>0</v>
          </cell>
          <cell r="K499">
            <v>0</v>
          </cell>
          <cell r="L499">
            <v>0</v>
          </cell>
          <cell r="M499">
            <v>0</v>
          </cell>
          <cell r="N499">
            <v>0</v>
          </cell>
          <cell r="O499">
            <v>0</v>
          </cell>
          <cell r="P499">
            <v>0</v>
          </cell>
        </row>
        <row r="500">
          <cell r="A500" t="str">
            <v>FIN</v>
          </cell>
          <cell r="B500" t="str">
            <v>FIN</v>
          </cell>
          <cell r="C500" t="str">
            <v>FOREXLS</v>
          </cell>
          <cell r="D500" t="str">
            <v>FOREXLS</v>
          </cell>
          <cell r="E500" t="str">
            <v>FOREXLS</v>
          </cell>
          <cell r="F500" t="str">
            <v>6650.101.</v>
          </cell>
          <cell r="G500" t="str">
            <v>6650.101.</v>
          </cell>
          <cell r="H500" t="str">
            <v>Diferente nefavorabile de curs valutar - furnizori servicii interconectare</v>
          </cell>
          <cell r="J500">
            <v>132759.88500000001</v>
          </cell>
          <cell r="K500">
            <v>0</v>
          </cell>
          <cell r="L500">
            <v>0</v>
          </cell>
          <cell r="M500">
            <v>132759.88500000001</v>
          </cell>
          <cell r="N500">
            <v>11398.396552400007</v>
          </cell>
          <cell r="O500">
            <v>144158.2815524</v>
          </cell>
          <cell r="P500">
            <v>4110.4560704693058</v>
          </cell>
        </row>
        <row r="501">
          <cell r="A501" t="str">
            <v>FIN</v>
          </cell>
          <cell r="B501" t="str">
            <v>FIN</v>
          </cell>
          <cell r="C501" t="str">
            <v>FOREXLS</v>
          </cell>
          <cell r="D501" t="str">
            <v>FOREXLS</v>
          </cell>
          <cell r="E501" t="str">
            <v>FOREXLS</v>
          </cell>
          <cell r="F501" t="str">
            <v>6650.102.</v>
          </cell>
          <cell r="G501" t="str">
            <v>6650.102.</v>
          </cell>
          <cell r="H501" t="str">
            <v>Diferente nefavorabile de curs valutar - furnizori imobilizari</v>
          </cell>
          <cell r="J501">
            <v>2127186.6170000001</v>
          </cell>
          <cell r="K501">
            <v>0</v>
          </cell>
          <cell r="L501">
            <v>0</v>
          </cell>
          <cell r="M501">
            <v>2127186.6170000001</v>
          </cell>
          <cell r="N501">
            <v>132363.64630790002</v>
          </cell>
          <cell r="O501">
            <v>2259550.2633079002</v>
          </cell>
          <cell r="P501">
            <v>64427.669339055399</v>
          </cell>
        </row>
        <row r="502">
          <cell r="A502" t="str">
            <v>FIN</v>
          </cell>
          <cell r="B502" t="str">
            <v>FIN</v>
          </cell>
          <cell r="C502" t="str">
            <v>FOREXLS</v>
          </cell>
          <cell r="D502" t="str">
            <v>FOREXLS</v>
          </cell>
          <cell r="E502" t="str">
            <v>FOREXLS</v>
          </cell>
          <cell r="F502" t="str">
            <v>6650.103.</v>
          </cell>
          <cell r="G502" t="str">
            <v>6650.103.</v>
          </cell>
          <cell r="H502" t="str">
            <v>Diferente nefavorabile de curs valutar - furnizori stocuri exploatare</v>
          </cell>
          <cell r="J502">
            <v>10861.34</v>
          </cell>
          <cell r="K502">
            <v>0</v>
          </cell>
          <cell r="L502">
            <v>0</v>
          </cell>
          <cell r="M502">
            <v>10861.34</v>
          </cell>
          <cell r="N502">
            <v>725.49128900000017</v>
          </cell>
          <cell r="O502">
            <v>11586.831289</v>
          </cell>
          <cell r="P502">
            <v>330.38102630310402</v>
          </cell>
        </row>
        <row r="503">
          <cell r="A503" t="str">
            <v>FIN</v>
          </cell>
          <cell r="B503" t="str">
            <v>FIN</v>
          </cell>
          <cell r="C503" t="str">
            <v>FOREXLS</v>
          </cell>
          <cell r="D503" t="str">
            <v>FOREXLS</v>
          </cell>
          <cell r="E503" t="str">
            <v>FOREXLS</v>
          </cell>
          <cell r="F503" t="str">
            <v>6650.104.</v>
          </cell>
          <cell r="G503" t="str">
            <v>6650.104.</v>
          </cell>
          <cell r="H503" t="str">
            <v>Diferente nefavorabile de curs valutar - furnizori servicii</v>
          </cell>
          <cell r="J503">
            <v>131732.61600000001</v>
          </cell>
          <cell r="K503">
            <v>0</v>
          </cell>
          <cell r="L503">
            <v>0</v>
          </cell>
          <cell r="M503">
            <v>131732.61600000001</v>
          </cell>
          <cell r="N503">
            <v>12074.119770600008</v>
          </cell>
          <cell r="O503">
            <v>143806.7357706</v>
          </cell>
          <cell r="P503">
            <v>4100.4322724794383</v>
          </cell>
        </row>
        <row r="504">
          <cell r="A504" t="str">
            <v>FIN</v>
          </cell>
          <cell r="B504" t="str">
            <v>FIN</v>
          </cell>
          <cell r="C504" t="str">
            <v>FOREXLS</v>
          </cell>
          <cell r="D504" t="str">
            <v>FOREXLS</v>
          </cell>
          <cell r="E504" t="str">
            <v>FOREXLS</v>
          </cell>
          <cell r="F504" t="str">
            <v>6650.105.</v>
          </cell>
          <cell r="G504" t="str">
            <v>6650.105.</v>
          </cell>
          <cell r="H504" t="str">
            <v>Diferente nefavorabile de curs valutar - imprumuturi</v>
          </cell>
          <cell r="J504">
            <v>1777447.452</v>
          </cell>
          <cell r="K504">
            <v>0</v>
          </cell>
          <cell r="L504">
            <v>0</v>
          </cell>
          <cell r="M504">
            <v>1777447.452</v>
          </cell>
          <cell r="N504">
            <v>149890.30887360006</v>
          </cell>
          <cell r="O504">
            <v>1927337.7608736001</v>
          </cell>
          <cell r="P504">
            <v>54955.130664123244</v>
          </cell>
        </row>
        <row r="505">
          <cell r="A505" t="str">
            <v>FIN</v>
          </cell>
          <cell r="B505" t="str">
            <v>FIN</v>
          </cell>
          <cell r="C505" t="str">
            <v>FOREXLS</v>
          </cell>
          <cell r="D505" t="str">
            <v>FOREXLS</v>
          </cell>
          <cell r="E505" t="str">
            <v>FOREXLS</v>
          </cell>
          <cell r="F505" t="str">
            <v>6650.106.</v>
          </cell>
          <cell r="G505" t="str">
            <v>6650.106.</v>
          </cell>
          <cell r="H505" t="str">
            <v>Diferente nefavorabile de curs valutar - disponibilitati</v>
          </cell>
          <cell r="J505">
            <v>89038.467999999993</v>
          </cell>
          <cell r="K505">
            <v>0</v>
          </cell>
          <cell r="L505">
            <v>66474</v>
          </cell>
          <cell r="M505">
            <v>155512.46799999999</v>
          </cell>
          <cell r="N505">
            <v>5195.1340324000012</v>
          </cell>
          <cell r="O505">
            <v>160707.6020324</v>
          </cell>
          <cell r="P505">
            <v>4582.3349947781498</v>
          </cell>
        </row>
        <row r="506">
          <cell r="A506" t="str">
            <v>FIN</v>
          </cell>
          <cell r="B506" t="str">
            <v>FIN</v>
          </cell>
          <cell r="C506" t="str">
            <v>FOREXLS</v>
          </cell>
          <cell r="D506" t="str">
            <v>FOREXLS</v>
          </cell>
          <cell r="E506" t="str">
            <v>FOREXLS</v>
          </cell>
          <cell r="F506" t="str">
            <v>6650.108.</v>
          </cell>
          <cell r="G506" t="str">
            <v>6650.108.</v>
          </cell>
          <cell r="H506" t="str">
            <v>Diferente nefavorabile de curs valutar</v>
          </cell>
          <cell r="J506">
            <v>122916.37300000001</v>
          </cell>
          <cell r="K506">
            <v>0</v>
          </cell>
          <cell r="L506">
            <v>0</v>
          </cell>
          <cell r="M506">
            <v>122916.37300000001</v>
          </cell>
          <cell r="N506">
            <v>18221.168018900011</v>
          </cell>
          <cell r="O506">
            <v>141137.54101890002</v>
          </cell>
          <cell r="P506">
            <v>4024.3242081196263</v>
          </cell>
        </row>
        <row r="507">
          <cell r="A507" t="str">
            <v>FIN</v>
          </cell>
          <cell r="B507" t="str">
            <v>FIN</v>
          </cell>
          <cell r="C507" t="str">
            <v>FOREXLS</v>
          </cell>
          <cell r="D507" t="str">
            <v>FOREXLS</v>
          </cell>
          <cell r="E507" t="str">
            <v>FOREXLS</v>
          </cell>
          <cell r="F507" t="str">
            <v>6650.199.</v>
          </cell>
          <cell r="G507" t="str">
            <v>6650.199.</v>
          </cell>
          <cell r="H507" t="str">
            <v>Diferente nefavorabile de curs valutar</v>
          </cell>
        </row>
        <row r="508">
          <cell r="A508" t="str">
            <v>FIN</v>
          </cell>
          <cell r="B508" t="str">
            <v>FIN</v>
          </cell>
          <cell r="C508" t="str">
            <v>FOREXLS</v>
          </cell>
          <cell r="D508" t="str">
            <v>FOREXLS</v>
          </cell>
          <cell r="E508" t="str">
            <v>FOREXLS</v>
          </cell>
          <cell r="F508" t="str">
            <v>6650.109.</v>
          </cell>
          <cell r="G508" t="str">
            <v>6650.109.</v>
          </cell>
          <cell r="H508" t="str">
            <v>D.n.impr.trm.lg.banci dez</v>
          </cell>
          <cell r="J508">
            <v>332499.114</v>
          </cell>
          <cell r="K508">
            <v>0</v>
          </cell>
          <cell r="L508">
            <v>0</v>
          </cell>
          <cell r="M508">
            <v>332499.114</v>
          </cell>
          <cell r="N508">
            <v>37.487714399999973</v>
          </cell>
          <cell r="O508">
            <v>332536.60171439999</v>
          </cell>
          <cell r="P508">
            <v>9481.7798773034356</v>
          </cell>
        </row>
        <row r="509">
          <cell r="A509" t="str">
            <v>FIN</v>
          </cell>
          <cell r="B509" t="str">
            <v>FIN</v>
          </cell>
          <cell r="C509" t="str">
            <v>FOREXLS</v>
          </cell>
          <cell r="D509" t="str">
            <v>FOREXLS</v>
          </cell>
          <cell r="E509" t="str">
            <v>FOREXLS</v>
          </cell>
          <cell r="F509" t="str">
            <v>6650.301.</v>
          </cell>
          <cell r="G509" t="str">
            <v>6650.301.</v>
          </cell>
          <cell r="H509" t="str">
            <v>C.df.nef.c.v.-fz.ser.i-gr</v>
          </cell>
          <cell r="J509">
            <v>0</v>
          </cell>
          <cell r="K509">
            <v>0</v>
          </cell>
          <cell r="L509">
            <v>0</v>
          </cell>
          <cell r="M509">
            <v>0</v>
          </cell>
          <cell r="N509">
            <v>0</v>
          </cell>
          <cell r="O509">
            <v>0</v>
          </cell>
          <cell r="P509">
            <v>0</v>
          </cell>
        </row>
        <row r="510">
          <cell r="A510" t="str">
            <v>FIN</v>
          </cell>
          <cell r="B510" t="str">
            <v>FIN</v>
          </cell>
          <cell r="C510" t="str">
            <v>FOREXLS</v>
          </cell>
          <cell r="D510" t="str">
            <v>FOREXLS</v>
          </cell>
          <cell r="E510" t="str">
            <v>FOREXLS</v>
          </cell>
          <cell r="F510" t="str">
            <v>6650.302.</v>
          </cell>
          <cell r="G510" t="str">
            <v>6650.302.</v>
          </cell>
          <cell r="H510" t="str">
            <v>C.df.nef.c.v.-fz.imob.-gr</v>
          </cell>
          <cell r="J510">
            <v>0</v>
          </cell>
          <cell r="K510">
            <v>0</v>
          </cell>
          <cell r="L510">
            <v>0</v>
          </cell>
          <cell r="M510">
            <v>0</v>
          </cell>
          <cell r="N510">
            <v>0</v>
          </cell>
          <cell r="O510">
            <v>0</v>
          </cell>
          <cell r="P510">
            <v>0</v>
          </cell>
        </row>
        <row r="511">
          <cell r="A511" t="str">
            <v>FIN</v>
          </cell>
          <cell r="B511" t="str">
            <v>FIN</v>
          </cell>
          <cell r="C511" t="str">
            <v>FOREXLS</v>
          </cell>
          <cell r="D511" t="str">
            <v>FOREXLS</v>
          </cell>
          <cell r="E511" t="str">
            <v>FOREXLS</v>
          </cell>
          <cell r="F511" t="str">
            <v>6650.304.</v>
          </cell>
          <cell r="G511" t="str">
            <v>6650.304.</v>
          </cell>
          <cell r="H511" t="str">
            <v>C.df.nef.c.v.-fz.serv-gr.</v>
          </cell>
          <cell r="J511">
            <v>0</v>
          </cell>
          <cell r="K511">
            <v>0</v>
          </cell>
          <cell r="L511">
            <v>0</v>
          </cell>
          <cell r="M511">
            <v>0</v>
          </cell>
          <cell r="N511">
            <v>0</v>
          </cell>
          <cell r="O511">
            <v>0</v>
          </cell>
          <cell r="P511">
            <v>0</v>
          </cell>
        </row>
        <row r="512">
          <cell r="A512" t="str">
            <v>FIN</v>
          </cell>
          <cell r="B512" t="str">
            <v>FIN</v>
          </cell>
          <cell r="C512" t="str">
            <v>INTERESTEXP</v>
          </cell>
          <cell r="D512" t="str">
            <v>INTERESTEXP</v>
          </cell>
          <cell r="E512" t="str">
            <v>INTERESTEXP</v>
          </cell>
          <cell r="F512" t="str">
            <v>6660.101.</v>
          </cell>
          <cell r="G512" t="str">
            <v>6660.101.</v>
          </cell>
          <cell r="H512" t="str">
            <v>Cheltuieli dobinzi credite pe termen mediu si lung in lei</v>
          </cell>
          <cell r="J512">
            <v>24658.29</v>
          </cell>
          <cell r="K512">
            <v>0</v>
          </cell>
          <cell r="L512">
            <v>0</v>
          </cell>
          <cell r="M512">
            <v>24658.29</v>
          </cell>
          <cell r="N512">
            <v>1900.0600742000001</v>
          </cell>
          <cell r="O512">
            <v>26558.3500742</v>
          </cell>
          <cell r="P512">
            <v>757.27131392353135</v>
          </cell>
        </row>
        <row r="513">
          <cell r="A513" t="str">
            <v>FIN</v>
          </cell>
          <cell r="B513" t="str">
            <v>FIN</v>
          </cell>
          <cell r="C513" t="str">
            <v>INTERESTEXP</v>
          </cell>
          <cell r="D513" t="str">
            <v>INTERESTEXP</v>
          </cell>
          <cell r="E513" t="str">
            <v>INTERESTEXP</v>
          </cell>
          <cell r="F513" t="str">
            <v>6660.102.</v>
          </cell>
          <cell r="G513" t="str">
            <v>6660.102.</v>
          </cell>
          <cell r="H513" t="str">
            <v>Cheltuieli dobinzi credite pe termen scurt in lei</v>
          </cell>
          <cell r="J513">
            <v>396911.40399999998</v>
          </cell>
          <cell r="K513">
            <v>0</v>
          </cell>
          <cell r="L513">
            <v>0</v>
          </cell>
          <cell r="M513">
            <v>396911.40399999998</v>
          </cell>
          <cell r="N513">
            <v>39439.993021300012</v>
          </cell>
          <cell r="O513">
            <v>436351.39702129998</v>
          </cell>
          <cell r="P513">
            <v>12441.90225791509</v>
          </cell>
        </row>
        <row r="514">
          <cell r="A514" t="str">
            <v>FIN</v>
          </cell>
          <cell r="B514" t="str">
            <v>FIN</v>
          </cell>
          <cell r="C514" t="str">
            <v>INTERESTEXP</v>
          </cell>
          <cell r="D514" t="str">
            <v>INTERESTEXP</v>
          </cell>
          <cell r="E514" t="str">
            <v>INTERESTEXP</v>
          </cell>
          <cell r="F514" t="str">
            <v>6660.199.</v>
          </cell>
          <cell r="G514" t="str">
            <v>6660.199.</v>
          </cell>
          <cell r="H514" t="str">
            <v>Cheltuieli dobinzi credite pe termen mediu si lung in lei si valuta</v>
          </cell>
          <cell r="J514">
            <v>0</v>
          </cell>
          <cell r="K514">
            <v>0</v>
          </cell>
          <cell r="L514">
            <v>0</v>
          </cell>
          <cell r="M514">
            <v>0</v>
          </cell>
          <cell r="N514">
            <v>0</v>
          </cell>
          <cell r="O514">
            <v>0</v>
          </cell>
          <cell r="P514">
            <v>0</v>
          </cell>
        </row>
        <row r="515">
          <cell r="A515" t="str">
            <v>FIN</v>
          </cell>
          <cell r="B515" t="str">
            <v>FIN</v>
          </cell>
          <cell r="C515" t="str">
            <v>INTERESTEXP</v>
          </cell>
          <cell r="D515" t="str">
            <v>INTERESTEXP</v>
          </cell>
          <cell r="E515" t="str">
            <v>INTERESTEXP</v>
          </cell>
          <cell r="F515" t="str">
            <v>6660.201.</v>
          </cell>
          <cell r="G515" t="str">
            <v>6660.201.</v>
          </cell>
          <cell r="H515" t="str">
            <v>Cheltuieli privind dobanzile credite pe termen mediu si lung - in valuta</v>
          </cell>
          <cell r="J515">
            <v>672874.11499999999</v>
          </cell>
          <cell r="K515">
            <v>0</v>
          </cell>
          <cell r="L515">
            <v>202030.74299999999</v>
          </cell>
          <cell r="M515">
            <v>874904.85800000001</v>
          </cell>
          <cell r="N515">
            <v>46801.266543000005</v>
          </cell>
          <cell r="O515">
            <v>921706.12454300001</v>
          </cell>
          <cell r="P515">
            <v>26281.060609337143</v>
          </cell>
        </row>
        <row r="516">
          <cell r="A516" t="str">
            <v>FIN</v>
          </cell>
          <cell r="B516" t="str">
            <v>FIN</v>
          </cell>
          <cell r="C516" t="str">
            <v>INTERESTEXP</v>
          </cell>
          <cell r="D516" t="str">
            <v>INTERESTEXP</v>
          </cell>
          <cell r="E516" t="str">
            <v>INTERESTEXP</v>
          </cell>
          <cell r="F516" t="str">
            <v>6660.202.</v>
          </cell>
          <cell r="G516" t="str">
            <v>6660.202.</v>
          </cell>
          <cell r="H516" t="str">
            <v xml:space="preserve">Cheltuieli privind dobinzi credite pe termen scurt - in valuta </v>
          </cell>
          <cell r="J516">
            <v>112249.26700000001</v>
          </cell>
          <cell r="K516">
            <v>0</v>
          </cell>
          <cell r="L516">
            <v>0</v>
          </cell>
          <cell r="M516">
            <v>112249.26700000001</v>
          </cell>
          <cell r="N516">
            <v>8840.4391914000025</v>
          </cell>
          <cell r="O516">
            <v>121089.70619140001</v>
          </cell>
          <cell r="P516">
            <v>3452.6904214300298</v>
          </cell>
        </row>
        <row r="517">
          <cell r="A517" t="str">
            <v>FIN</v>
          </cell>
          <cell r="B517" t="str">
            <v>FIN</v>
          </cell>
          <cell r="C517" t="str">
            <v>INTERESTEXP</v>
          </cell>
          <cell r="D517" t="str">
            <v>INTERESTEXP</v>
          </cell>
          <cell r="E517" t="str">
            <v>INTERESTEXP</v>
          </cell>
          <cell r="F517" t="str">
            <v>6660.203.</v>
          </cell>
          <cell r="G517" t="str">
            <v>6660.203.</v>
          </cell>
          <cell r="H517" t="str">
            <v>C.dob.cred.trm.lg.bc.dezv</v>
          </cell>
          <cell r="J517">
            <v>204969.37599999999</v>
          </cell>
          <cell r="K517">
            <v>0</v>
          </cell>
          <cell r="L517">
            <v>0</v>
          </cell>
          <cell r="M517">
            <v>204969.37599999999</v>
          </cell>
          <cell r="N517">
            <v>7816.6173640000043</v>
          </cell>
          <cell r="O517">
            <v>212785.99336399999</v>
          </cell>
          <cell r="P517">
            <v>6067.2718120323198</v>
          </cell>
        </row>
        <row r="518">
          <cell r="A518" t="str">
            <v>FIN</v>
          </cell>
          <cell r="B518" t="str">
            <v>FIN</v>
          </cell>
          <cell r="C518" t="str">
            <v>INTERESTEXP</v>
          </cell>
          <cell r="D518" t="str">
            <v>INTERESTEXP</v>
          </cell>
          <cell r="E518" t="str">
            <v>INTERESTEXP</v>
          </cell>
          <cell r="F518" t="str">
            <v>6660.299.</v>
          </cell>
          <cell r="G518" t="str">
            <v>6660.299.</v>
          </cell>
          <cell r="H518" t="str">
            <v>Cheltuieli dobinzi credite pe termen mediu si lung in valuta</v>
          </cell>
          <cell r="J518">
            <v>0</v>
          </cell>
          <cell r="K518">
            <v>0</v>
          </cell>
          <cell r="L518">
            <v>0</v>
          </cell>
          <cell r="M518">
            <v>0</v>
          </cell>
          <cell r="N518">
            <v>0</v>
          </cell>
          <cell r="O518">
            <v>0</v>
          </cell>
          <cell r="P518">
            <v>0</v>
          </cell>
        </row>
        <row r="519">
          <cell r="A519" t="str">
            <v>FIN</v>
          </cell>
          <cell r="B519" t="str">
            <v>FIN</v>
          </cell>
          <cell r="C519" t="str">
            <v>INTERESTEXP</v>
          </cell>
          <cell r="D519" t="str">
            <v>INTERESTEXP</v>
          </cell>
          <cell r="E519" t="str">
            <v>INTERESTEXP</v>
          </cell>
          <cell r="F519" t="str">
            <v>6660.301.</v>
          </cell>
          <cell r="G519" t="str">
            <v>6660.301.</v>
          </cell>
          <cell r="H519" t="str">
            <v>Cheltuieli dobinzi leasing financiar</v>
          </cell>
          <cell r="J519">
            <v>7.2329999999999997</v>
          </cell>
          <cell r="K519">
            <v>0</v>
          </cell>
          <cell r="L519">
            <v>0</v>
          </cell>
          <cell r="M519">
            <v>7.2329999999999997</v>
          </cell>
          <cell r="N519">
            <v>0.92061640000000045</v>
          </cell>
          <cell r="O519">
            <v>8.1536164000000007</v>
          </cell>
          <cell r="P519">
            <v>0.23248807953829356</v>
          </cell>
        </row>
        <row r="520">
          <cell r="A520" t="str">
            <v>FIN</v>
          </cell>
          <cell r="B520" t="str">
            <v>FIN</v>
          </cell>
          <cell r="C520" t="str">
            <v>INTERESTEXP</v>
          </cell>
          <cell r="D520" t="str">
            <v>INTERESTEXP</v>
          </cell>
          <cell r="E520" t="str">
            <v>INTERESTEXP</v>
          </cell>
          <cell r="F520" t="str">
            <v>6660.404.</v>
          </cell>
          <cell r="G520" t="str">
            <v>6660.404.</v>
          </cell>
          <cell r="H520" t="str">
            <v>C.dob.cred.-fz-&lt;01.07</v>
          </cell>
          <cell r="J520">
            <v>0</v>
          </cell>
          <cell r="K520">
            <v>0</v>
          </cell>
          <cell r="L520">
            <v>0</v>
          </cell>
          <cell r="M520">
            <v>0</v>
          </cell>
          <cell r="N520">
            <v>0</v>
          </cell>
          <cell r="O520">
            <v>0</v>
          </cell>
          <cell r="P520">
            <v>0</v>
          </cell>
        </row>
        <row r="521">
          <cell r="A521" t="str">
            <v>FIN</v>
          </cell>
          <cell r="B521" t="str">
            <v>FIN</v>
          </cell>
          <cell r="C521" t="str">
            <v>INTERESTEXP</v>
          </cell>
          <cell r="D521" t="str">
            <v>INTERESTEXP</v>
          </cell>
          <cell r="E521" t="str">
            <v>INTERESTEXP</v>
          </cell>
          <cell r="F521" t="str">
            <v>6660.501.</v>
          </cell>
          <cell r="G521" t="str">
            <v>6660.501.</v>
          </cell>
          <cell r="H521" t="str">
            <v>C.dob.cred.-bc.internat,i</v>
          </cell>
          <cell r="J521">
            <v>0</v>
          </cell>
          <cell r="K521">
            <v>0</v>
          </cell>
          <cell r="L521">
            <v>0</v>
          </cell>
          <cell r="M521">
            <v>0</v>
          </cell>
          <cell r="N521">
            <v>0</v>
          </cell>
          <cell r="O521">
            <v>0</v>
          </cell>
          <cell r="P521">
            <v>0</v>
          </cell>
        </row>
        <row r="522">
          <cell r="A522" t="str">
            <v>FIN</v>
          </cell>
          <cell r="B522" t="str">
            <v>FIN</v>
          </cell>
          <cell r="C522" t="str">
            <v>INTERESTEXP</v>
          </cell>
          <cell r="D522" t="str">
            <v>INTERESTEXP</v>
          </cell>
          <cell r="E522" t="str">
            <v>INTERESTEXP</v>
          </cell>
          <cell r="F522" t="str">
            <v>6660.502.</v>
          </cell>
          <cell r="G522" t="str">
            <v>6660.502.</v>
          </cell>
          <cell r="H522" t="str">
            <v>C.dob.cred.-in.aut-&lt;01.07</v>
          </cell>
          <cell r="J522">
            <v>0</v>
          </cell>
          <cell r="K522">
            <v>0</v>
          </cell>
          <cell r="L522">
            <v>0</v>
          </cell>
          <cell r="M522">
            <v>0</v>
          </cell>
          <cell r="N522">
            <v>0</v>
          </cell>
          <cell r="O522">
            <v>0</v>
          </cell>
          <cell r="P522">
            <v>0</v>
          </cell>
        </row>
        <row r="523">
          <cell r="A523" t="str">
            <v>FIN</v>
          </cell>
          <cell r="B523" t="str">
            <v>FIN</v>
          </cell>
          <cell r="C523" t="str">
            <v>INTERESTEXP</v>
          </cell>
          <cell r="D523" t="str">
            <v>INTERESTEXP</v>
          </cell>
          <cell r="E523" t="str">
            <v>INTERESTEXP</v>
          </cell>
          <cell r="F523" t="str">
            <v>6660.504.</v>
          </cell>
          <cell r="G523" t="str">
            <v>6660.504.</v>
          </cell>
          <cell r="H523" t="str">
            <v>C.dob.cred.-fz-&lt;01.07</v>
          </cell>
          <cell r="J523">
            <v>0</v>
          </cell>
          <cell r="K523">
            <v>0</v>
          </cell>
          <cell r="L523">
            <v>0</v>
          </cell>
          <cell r="M523">
            <v>0</v>
          </cell>
          <cell r="N523">
            <v>0</v>
          </cell>
          <cell r="O523">
            <v>0</v>
          </cell>
          <cell r="P523">
            <v>0</v>
          </cell>
        </row>
        <row r="524">
          <cell r="A524" t="str">
            <v>FIN</v>
          </cell>
          <cell r="B524" t="str">
            <v>FIN</v>
          </cell>
          <cell r="C524" t="str">
            <v>OTHEREXPOT</v>
          </cell>
          <cell r="D524" t="str">
            <v>OTHEREXPOT</v>
          </cell>
          <cell r="E524" t="str">
            <v>COMMISIONS</v>
          </cell>
          <cell r="F524" t="str">
            <v>6670.101.</v>
          </cell>
          <cell r="G524" t="str">
            <v>6670.101.</v>
          </cell>
          <cell r="H524" t="str">
            <v>Cheltuieli privind sconturi acordate</v>
          </cell>
          <cell r="J524">
            <v>2.2509999999999999</v>
          </cell>
          <cell r="K524">
            <v>0</v>
          </cell>
          <cell r="L524">
            <v>0</v>
          </cell>
          <cell r="M524">
            <v>2.2509999999999999</v>
          </cell>
          <cell r="N524">
            <v>0.18726160000000014</v>
          </cell>
          <cell r="O524">
            <v>2.4382616000000001</v>
          </cell>
          <cell r="P524">
            <v>6.9523353685852454E-2</v>
          </cell>
        </row>
        <row r="525">
          <cell r="A525" t="str">
            <v>FIN</v>
          </cell>
          <cell r="B525" t="str">
            <v>FIN</v>
          </cell>
          <cell r="C525" t="str">
            <v>OTHEREXPOT</v>
          </cell>
          <cell r="D525" t="str">
            <v>OTHEREXPOT</v>
          </cell>
          <cell r="E525" t="str">
            <v>COMMISIONS</v>
          </cell>
          <cell r="F525" t="str">
            <v>6670.199.</v>
          </cell>
          <cell r="G525" t="str">
            <v>6670.199.</v>
          </cell>
          <cell r="H525" t="str">
            <v>Cheltuieli cu scounturi acordate</v>
          </cell>
          <cell r="J525">
            <v>0</v>
          </cell>
          <cell r="K525">
            <v>0</v>
          </cell>
          <cell r="L525">
            <v>0</v>
          </cell>
          <cell r="M525">
            <v>0</v>
          </cell>
          <cell r="N525">
            <v>0</v>
          </cell>
          <cell r="O525">
            <v>0</v>
          </cell>
          <cell r="P525">
            <v>0</v>
          </cell>
        </row>
        <row r="526">
          <cell r="A526" t="str">
            <v>FIN</v>
          </cell>
          <cell r="B526" t="str">
            <v>FIN</v>
          </cell>
          <cell r="C526" t="str">
            <v>INTERESTEXP</v>
          </cell>
          <cell r="D526" t="str">
            <v>INTERESTEXP</v>
          </cell>
          <cell r="E526" t="str">
            <v>COMMISIONS</v>
          </cell>
          <cell r="F526" t="str">
            <v>6680.101.</v>
          </cell>
          <cell r="G526" t="str">
            <v>6680.101.</v>
          </cell>
          <cell r="H526" t="str">
            <v>Alte cheltuieli financiare</v>
          </cell>
          <cell r="J526">
            <v>89825.673999999999</v>
          </cell>
          <cell r="K526">
            <v>0</v>
          </cell>
          <cell r="L526">
            <v>-89068.004000000001</v>
          </cell>
          <cell r="M526">
            <v>757.66999999999825</v>
          </cell>
          <cell r="N526">
            <v>598.50878150000017</v>
          </cell>
          <cell r="O526">
            <v>1356.1787814999984</v>
          </cell>
          <cell r="P526">
            <v>38.669393426641662</v>
          </cell>
        </row>
        <row r="527">
          <cell r="A527" t="str">
            <v>FIN</v>
          </cell>
          <cell r="B527" t="str">
            <v>FIN</v>
          </cell>
          <cell r="C527" t="str">
            <v>INTERESTEXP</v>
          </cell>
          <cell r="D527" t="str">
            <v>INTERESTEXP</v>
          </cell>
          <cell r="E527" t="str">
            <v>COMMISIONS</v>
          </cell>
          <cell r="F527" t="str">
            <v>6680.103.</v>
          </cell>
          <cell r="G527" t="str">
            <v>6680.103.</v>
          </cell>
          <cell r="H527" t="str">
            <v>Comis.emit.scris.garantie</v>
          </cell>
          <cell r="J527">
            <v>0</v>
          </cell>
          <cell r="K527">
            <v>0</v>
          </cell>
          <cell r="L527">
            <v>0</v>
          </cell>
          <cell r="M527">
            <v>0</v>
          </cell>
          <cell r="N527">
            <v>0</v>
          </cell>
          <cell r="O527">
            <v>0</v>
          </cell>
          <cell r="P527">
            <v>0</v>
          </cell>
        </row>
        <row r="528">
          <cell r="A528" t="str">
            <v>FIN</v>
          </cell>
          <cell r="B528" t="str">
            <v>FIN</v>
          </cell>
          <cell r="C528" t="str">
            <v>INTERESTEXP</v>
          </cell>
          <cell r="D528" t="str">
            <v>INTERESTEXP</v>
          </cell>
          <cell r="E528" t="str">
            <v>COMMISIONS</v>
          </cell>
          <cell r="F528" t="str">
            <v>6680.105.</v>
          </cell>
          <cell r="G528" t="str">
            <v>6680.105.</v>
          </cell>
          <cell r="H528" t="str">
            <v>Comision de risc</v>
          </cell>
          <cell r="J528">
            <v>0</v>
          </cell>
          <cell r="K528">
            <v>0</v>
          </cell>
          <cell r="L528">
            <v>0</v>
          </cell>
          <cell r="M528">
            <v>0</v>
          </cell>
          <cell r="N528">
            <v>0</v>
          </cell>
          <cell r="O528">
            <v>0</v>
          </cell>
          <cell r="P528">
            <v>0</v>
          </cell>
        </row>
        <row r="529">
          <cell r="A529" t="str">
            <v>FIN</v>
          </cell>
          <cell r="B529" t="str">
            <v>FIN</v>
          </cell>
          <cell r="C529" t="str">
            <v>INTERESTEXP</v>
          </cell>
          <cell r="D529" t="str">
            <v>INTERESTEXP</v>
          </cell>
          <cell r="E529" t="str">
            <v>COMMISIONS</v>
          </cell>
          <cell r="F529" t="str">
            <v>6680.108.</v>
          </cell>
          <cell r="G529" t="str">
            <v>6680.108.</v>
          </cell>
          <cell r="H529" t="str">
            <v>Alte comisioane bancare</v>
          </cell>
          <cell r="J529">
            <v>0</v>
          </cell>
          <cell r="K529">
            <v>0</v>
          </cell>
          <cell r="L529">
            <v>0</v>
          </cell>
          <cell r="M529">
            <v>0</v>
          </cell>
          <cell r="N529">
            <v>0</v>
          </cell>
          <cell r="O529">
            <v>0</v>
          </cell>
          <cell r="P529">
            <v>0</v>
          </cell>
        </row>
        <row r="530">
          <cell r="A530" t="str">
            <v>FIN</v>
          </cell>
          <cell r="B530" t="str">
            <v>FIN</v>
          </cell>
          <cell r="C530" t="str">
            <v>INTERESTEXP</v>
          </cell>
          <cell r="D530" t="str">
            <v>INTERESTEXP</v>
          </cell>
          <cell r="E530" t="str">
            <v>COMMISIONS</v>
          </cell>
          <cell r="F530" t="str">
            <v>6680.199.</v>
          </cell>
          <cell r="G530" t="str">
            <v>6680.199.</v>
          </cell>
          <cell r="H530" t="str">
            <v>Alte cheltuieli financiare</v>
          </cell>
          <cell r="J530">
            <v>0</v>
          </cell>
          <cell r="K530">
            <v>0</v>
          </cell>
          <cell r="L530">
            <v>0</v>
          </cell>
          <cell r="M530">
            <v>0</v>
          </cell>
          <cell r="N530">
            <v>0</v>
          </cell>
          <cell r="O530">
            <v>0</v>
          </cell>
          <cell r="P530">
            <v>0</v>
          </cell>
        </row>
        <row r="531">
          <cell r="A531" t="str">
            <v>COS</v>
          </cell>
          <cell r="B531" t="str">
            <v>COS</v>
          </cell>
          <cell r="C531" t="str">
            <v>OTHEREXPOT</v>
          </cell>
          <cell r="D531" t="str">
            <v>OTHEREXPOT</v>
          </cell>
          <cell r="E531" t="str">
            <v>OTHEREXPOT</v>
          </cell>
          <cell r="F531" t="str">
            <v>6710.101.</v>
          </cell>
          <cell r="G531" t="str">
            <v>6710.101.</v>
          </cell>
          <cell r="H531" t="str">
            <v>Cheltuieli legate de calamitati naturale si alte evenimente extraordinare</v>
          </cell>
          <cell r="J531">
            <v>54.585999999999999</v>
          </cell>
          <cell r="K531">
            <v>0</v>
          </cell>
          <cell r="L531">
            <v>0</v>
          </cell>
          <cell r="M531">
            <v>54.585999999999999</v>
          </cell>
          <cell r="N531">
            <v>7.3254412000000055</v>
          </cell>
          <cell r="O531">
            <v>61.911441200000006</v>
          </cell>
          <cell r="P531">
            <v>1.765311410288567</v>
          </cell>
        </row>
        <row r="532">
          <cell r="A532" t="str">
            <v>COS</v>
          </cell>
          <cell r="B532" t="str">
            <v>COS</v>
          </cell>
          <cell r="C532" t="str">
            <v>OTHEREXPOT</v>
          </cell>
          <cell r="D532" t="str">
            <v>OTHEREXPOT</v>
          </cell>
          <cell r="E532" t="str">
            <v>OTHEREXPOT</v>
          </cell>
          <cell r="F532" t="str">
            <v>6710.199.</v>
          </cell>
          <cell r="G532" t="str">
            <v>6710.199.</v>
          </cell>
          <cell r="H532" t="str">
            <v>Cheltuieli legate de calamitati naturale si alte evenimente extraordinare</v>
          </cell>
          <cell r="J532">
            <v>0</v>
          </cell>
          <cell r="K532">
            <v>0</v>
          </cell>
          <cell r="L532">
            <v>0</v>
          </cell>
          <cell r="M532">
            <v>0</v>
          </cell>
          <cell r="N532">
            <v>0</v>
          </cell>
          <cell r="O532">
            <v>0</v>
          </cell>
          <cell r="P532">
            <v>0</v>
          </cell>
        </row>
        <row r="533">
          <cell r="A533" t="str">
            <v>COS</v>
          </cell>
          <cell r="B533" t="str">
            <v>COS</v>
          </cell>
          <cell r="C533" t="str">
            <v>DEPR</v>
          </cell>
          <cell r="D533" t="str">
            <v>DEPR</v>
          </cell>
          <cell r="E533" t="str">
            <v>DEPR</v>
          </cell>
          <cell r="F533" t="str">
            <v>6811.101.</v>
          </cell>
          <cell r="G533" t="str">
            <v>6811.101.</v>
          </cell>
          <cell r="H533" t="str">
            <v>Cheltuieli cu amortizarea imobilizarilor necorporale</v>
          </cell>
          <cell r="J533">
            <v>69312.934999999998</v>
          </cell>
          <cell r="K533">
            <v>0</v>
          </cell>
          <cell r="L533">
            <v>0</v>
          </cell>
          <cell r="M533">
            <v>69312.934999999998</v>
          </cell>
          <cell r="N533">
            <v>0</v>
          </cell>
          <cell r="O533">
            <v>69312.934999999998</v>
          </cell>
          <cell r="P533">
            <v>1976.3538477616598</v>
          </cell>
        </row>
        <row r="534">
          <cell r="A534" t="str">
            <v>COS</v>
          </cell>
          <cell r="B534" t="str">
            <v>COS</v>
          </cell>
          <cell r="C534" t="str">
            <v>DEPR</v>
          </cell>
          <cell r="D534" t="str">
            <v>DEPR</v>
          </cell>
          <cell r="E534" t="str">
            <v>DEPR</v>
          </cell>
          <cell r="F534" t="str">
            <v>6811.199.</v>
          </cell>
          <cell r="G534" t="str">
            <v>6811.199.</v>
          </cell>
          <cell r="H534" t="str">
            <v>Cheltuieli cu amortizarea imobilizarilor necorporale</v>
          </cell>
          <cell r="J534">
            <v>0</v>
          </cell>
          <cell r="K534">
            <v>0</v>
          </cell>
          <cell r="L534">
            <v>0</v>
          </cell>
          <cell r="M534">
            <v>0</v>
          </cell>
          <cell r="N534">
            <v>0</v>
          </cell>
          <cell r="O534">
            <v>0</v>
          </cell>
          <cell r="P534">
            <v>0</v>
          </cell>
        </row>
        <row r="535">
          <cell r="A535" t="str">
            <v>COS</v>
          </cell>
          <cell r="B535" t="str">
            <v>COS</v>
          </cell>
          <cell r="C535" t="str">
            <v>DEPR</v>
          </cell>
          <cell r="D535" t="str">
            <v>DEPR</v>
          </cell>
          <cell r="E535" t="str">
            <v>DEPR</v>
          </cell>
          <cell r="F535" t="str">
            <v>6811.201.</v>
          </cell>
          <cell r="G535" t="str">
            <v>6811.201.</v>
          </cell>
          <cell r="H535" t="str">
            <v>Cheltuieli cu amortizarea imobilizarilor corporale</v>
          </cell>
          <cell r="J535">
            <v>6459990.5269999998</v>
          </cell>
          <cell r="K535">
            <v>0</v>
          </cell>
          <cell r="L535">
            <v>0</v>
          </cell>
          <cell r="M535">
            <v>6459990.5269999998</v>
          </cell>
          <cell r="N535">
            <v>-222404</v>
          </cell>
          <cell r="O535">
            <v>6237586.5269999998</v>
          </cell>
          <cell r="P535">
            <v>177855.37624950864</v>
          </cell>
        </row>
        <row r="536">
          <cell r="A536" t="str">
            <v>COS</v>
          </cell>
          <cell r="B536" t="str">
            <v>COS</v>
          </cell>
          <cell r="C536" t="str">
            <v>DEPR</v>
          </cell>
          <cell r="D536" t="str">
            <v>DEPR</v>
          </cell>
          <cell r="E536" t="str">
            <v>DEPR</v>
          </cell>
          <cell r="F536" t="str">
            <v>6811.202.</v>
          </cell>
          <cell r="G536" t="str">
            <v>6811.202.</v>
          </cell>
          <cell r="H536" t="str">
            <v>C.am.imob.corp.pe proiect</v>
          </cell>
          <cell r="J536">
            <v>4.798</v>
          </cell>
          <cell r="K536">
            <v>0</v>
          </cell>
          <cell r="L536">
            <v>0</v>
          </cell>
          <cell r="M536">
            <v>4.798</v>
          </cell>
          <cell r="N536">
            <v>0</v>
          </cell>
          <cell r="O536">
            <v>4.798</v>
          </cell>
          <cell r="P536">
            <v>0.13680773670254251</v>
          </cell>
        </row>
        <row r="537">
          <cell r="A537" t="str">
            <v>COS</v>
          </cell>
          <cell r="B537" t="str">
            <v>COS</v>
          </cell>
          <cell r="C537" t="str">
            <v>DEPR</v>
          </cell>
          <cell r="D537" t="str">
            <v>DEPR</v>
          </cell>
          <cell r="E537" t="str">
            <v>DEPR</v>
          </cell>
          <cell r="F537" t="str">
            <v>6811.203.</v>
          </cell>
          <cell r="G537" t="str">
            <v>6811.203.</v>
          </cell>
          <cell r="H537" t="str">
            <v>C.deprec.ajust.vi.reev.MF</v>
          </cell>
          <cell r="J537">
            <v>2077.5889999999999</v>
          </cell>
          <cell r="K537">
            <v>0</v>
          </cell>
          <cell r="L537">
            <v>0</v>
          </cell>
          <cell r="M537">
            <v>2077.5889999999999</v>
          </cell>
          <cell r="N537">
            <v>0</v>
          </cell>
          <cell r="O537">
            <v>2077.5889999999999</v>
          </cell>
          <cell r="P537">
            <v>59.239318234284831</v>
          </cell>
        </row>
        <row r="538">
          <cell r="A538" t="str">
            <v>COS</v>
          </cell>
          <cell r="B538" t="str">
            <v>COS</v>
          </cell>
          <cell r="C538" t="str">
            <v>DEPR</v>
          </cell>
          <cell r="D538" t="str">
            <v>DEPR</v>
          </cell>
          <cell r="E538" t="str">
            <v>DEPR</v>
          </cell>
          <cell r="F538" t="str">
            <v>6811.299.</v>
          </cell>
          <cell r="G538" t="str">
            <v>6811.299.</v>
          </cell>
          <cell r="H538" t="str">
            <v>Cheltuieli cu amortizarea imobilizarilor corporale</v>
          </cell>
          <cell r="J538">
            <v>0</v>
          </cell>
          <cell r="K538">
            <v>0</v>
          </cell>
          <cell r="L538">
            <v>0</v>
          </cell>
          <cell r="M538">
            <v>0</v>
          </cell>
          <cell r="N538">
            <v>0</v>
          </cell>
          <cell r="O538">
            <v>0</v>
          </cell>
          <cell r="P538">
            <v>0</v>
          </cell>
        </row>
        <row r="539">
          <cell r="A539" t="str">
            <v>COS</v>
          </cell>
          <cell r="B539" t="str">
            <v>COS</v>
          </cell>
          <cell r="C539" t="str">
            <v>PROV</v>
          </cell>
          <cell r="D539" t="str">
            <v>PROV</v>
          </cell>
          <cell r="E539" t="str">
            <v>PROVI</v>
          </cell>
          <cell r="F539" t="str">
            <v>6812.101.</v>
          </cell>
          <cell r="G539" t="str">
            <v>6812.101.</v>
          </cell>
          <cell r="H539" t="str">
            <v>Cheltuieli de exploatare privind provizioane pentru riscuri si cheltuieli</v>
          </cell>
          <cell r="J539">
            <v>773013.71400000004</v>
          </cell>
          <cell r="K539">
            <v>0</v>
          </cell>
          <cell r="L539">
            <v>-202030.74299999999</v>
          </cell>
          <cell r="M539">
            <v>570982.97100000002</v>
          </cell>
          <cell r="N539">
            <v>1093.8165620000007</v>
          </cell>
          <cell r="O539">
            <v>572076.78756199998</v>
          </cell>
          <cell r="P539">
            <v>16311.90715431814</v>
          </cell>
        </row>
        <row r="540">
          <cell r="A540" t="str">
            <v>COS</v>
          </cell>
          <cell r="B540" t="str">
            <v>COS</v>
          </cell>
          <cell r="C540" t="str">
            <v>PROV</v>
          </cell>
          <cell r="D540" t="str">
            <v>PROV</v>
          </cell>
          <cell r="E540" t="str">
            <v>PROVI</v>
          </cell>
          <cell r="F540" t="str">
            <v>6812.199.</v>
          </cell>
          <cell r="G540" t="str">
            <v>6812.199.</v>
          </cell>
          <cell r="H540" t="str">
            <v>Cheltuieli de exploatare privind provizioane pentru riscuri si cheltuieli</v>
          </cell>
          <cell r="J540">
            <v>0</v>
          </cell>
          <cell r="K540">
            <v>0</v>
          </cell>
          <cell r="L540">
            <v>0</v>
          </cell>
          <cell r="M540">
            <v>0</v>
          </cell>
          <cell r="N540">
            <v>0</v>
          </cell>
          <cell r="O540">
            <v>0</v>
          </cell>
          <cell r="P540">
            <v>0</v>
          </cell>
        </row>
        <row r="541">
          <cell r="A541" t="str">
            <v>COS</v>
          </cell>
          <cell r="B541" t="str">
            <v>COS</v>
          </cell>
          <cell r="C541" t="str">
            <v>PROV</v>
          </cell>
          <cell r="D541" t="str">
            <v>PROV</v>
          </cell>
          <cell r="E541" t="str">
            <v>IMPAIR</v>
          </cell>
          <cell r="F541" t="str">
            <v>6813.101.</v>
          </cell>
          <cell r="G541" t="str">
            <v>6813.101.</v>
          </cell>
          <cell r="H541" t="str">
            <v>Cheltuieli de exploatare privind provizioane pentru deprecierea imobilizarilor necorporale</v>
          </cell>
          <cell r="J541">
            <v>0</v>
          </cell>
          <cell r="K541">
            <v>0</v>
          </cell>
          <cell r="L541">
            <v>0</v>
          </cell>
          <cell r="M541">
            <v>0</v>
          </cell>
          <cell r="N541">
            <v>0</v>
          </cell>
          <cell r="O541">
            <v>0</v>
          </cell>
          <cell r="P541">
            <v>0</v>
          </cell>
        </row>
        <row r="542">
          <cell r="A542" t="str">
            <v>COS</v>
          </cell>
          <cell r="B542" t="str">
            <v>COS</v>
          </cell>
          <cell r="C542" t="str">
            <v>PROV</v>
          </cell>
          <cell r="D542" t="str">
            <v>PROV</v>
          </cell>
          <cell r="E542" t="str">
            <v>DEPR</v>
          </cell>
          <cell r="F542" t="str">
            <v>6813.102.</v>
          </cell>
          <cell r="G542" t="str">
            <v>6813.102.</v>
          </cell>
          <cell r="H542" t="str">
            <v>Cheltuieli de exploatare privind provizioane pentru deprecierea imobilizarilor corporale</v>
          </cell>
          <cell r="J542">
            <v>773955.89199999999</v>
          </cell>
          <cell r="K542">
            <v>0</v>
          </cell>
          <cell r="L542">
            <v>0</v>
          </cell>
          <cell r="M542">
            <v>773955.89199999999</v>
          </cell>
          <cell r="N542">
            <v>-502279.41598799999</v>
          </cell>
          <cell r="O542">
            <v>271676.476012</v>
          </cell>
          <cell r="P542">
            <v>7746.4451435023557</v>
          </cell>
        </row>
        <row r="543">
          <cell r="A543" t="str">
            <v>COS</v>
          </cell>
          <cell r="B543" t="str">
            <v>COS</v>
          </cell>
          <cell r="C543" t="str">
            <v>PROV</v>
          </cell>
          <cell r="D543" t="str">
            <v>PROV</v>
          </cell>
          <cell r="E543" t="str">
            <v>DEPR</v>
          </cell>
          <cell r="F543" t="str">
            <v>6813.103.</v>
          </cell>
          <cell r="G543" t="str">
            <v>6813.103.</v>
          </cell>
          <cell r="H543" t="str">
            <v>Cheltuieli de exploatare privind provizioane pentru deprecierea imobilizarilor in curs</v>
          </cell>
          <cell r="J543">
            <v>2195.127</v>
          </cell>
          <cell r="K543">
            <v>0</v>
          </cell>
          <cell r="L543">
            <v>0</v>
          </cell>
          <cell r="M543">
            <v>2195.127</v>
          </cell>
          <cell r="N543">
            <v>18972.783276399998</v>
          </cell>
          <cell r="O543">
            <v>21167.910276399998</v>
          </cell>
          <cell r="P543">
            <v>603.57104952829809</v>
          </cell>
        </row>
        <row r="544">
          <cell r="A544" t="str">
            <v>COS</v>
          </cell>
          <cell r="B544" t="str">
            <v>COS</v>
          </cell>
          <cell r="C544" t="str">
            <v>PROV</v>
          </cell>
          <cell r="D544" t="str">
            <v>PROV</v>
          </cell>
          <cell r="E544" t="str">
            <v>DEPR</v>
          </cell>
          <cell r="F544" t="str">
            <v>6813.104.</v>
          </cell>
          <cell r="G544" t="str">
            <v>6813.104.</v>
          </cell>
          <cell r="H544" t="str">
            <v>C.ex.pr.dep.m,acc,ut.imic</v>
          </cell>
          <cell r="J544">
            <v>165768.27600000001</v>
          </cell>
          <cell r="K544">
            <v>0</v>
          </cell>
          <cell r="L544">
            <v>0</v>
          </cell>
          <cell r="M544">
            <v>165768.27600000001</v>
          </cell>
          <cell r="N544">
            <v>0</v>
          </cell>
          <cell r="O544">
            <v>165768.27600000001</v>
          </cell>
          <cell r="P544">
            <v>4726.6324836686945</v>
          </cell>
        </row>
        <row r="545">
          <cell r="A545" t="str">
            <v>COS</v>
          </cell>
          <cell r="B545" t="str">
            <v>COS</v>
          </cell>
          <cell r="C545" t="str">
            <v>PROV</v>
          </cell>
          <cell r="D545" t="str">
            <v>PROV</v>
          </cell>
          <cell r="E545" t="str">
            <v>DEPR</v>
          </cell>
          <cell r="F545" t="str">
            <v>6813.199.</v>
          </cell>
          <cell r="G545" t="str">
            <v>6813.199.</v>
          </cell>
          <cell r="H545" t="str">
            <v>Cheltuieli de exploatare privind provizioane pentru deprecierea imobilizarilor necorporale</v>
          </cell>
          <cell r="J545">
            <v>0</v>
          </cell>
          <cell r="K545">
            <v>0</v>
          </cell>
          <cell r="L545">
            <v>0</v>
          </cell>
          <cell r="M545">
            <v>0</v>
          </cell>
          <cell r="N545">
            <v>0</v>
          </cell>
          <cell r="O545">
            <v>0</v>
          </cell>
          <cell r="P545">
            <v>0</v>
          </cell>
        </row>
        <row r="546">
          <cell r="A546" t="str">
            <v>COS</v>
          </cell>
          <cell r="B546" t="str">
            <v>COS</v>
          </cell>
          <cell r="C546" t="str">
            <v>PROV</v>
          </cell>
          <cell r="D546" t="str">
            <v>PROV</v>
          </cell>
          <cell r="E546" t="str">
            <v>PROVI</v>
          </cell>
          <cell r="F546" t="str">
            <v>6814.101.</v>
          </cell>
          <cell r="G546" t="str">
            <v>6814.101.</v>
          </cell>
          <cell r="H546" t="str">
            <v xml:space="preserve">Cheltuieli de exploatare privind provizioane pentru depreciere - stocuri si productie in curs de executie </v>
          </cell>
          <cell r="J546">
            <v>0</v>
          </cell>
          <cell r="K546">
            <v>0</v>
          </cell>
          <cell r="L546">
            <v>0</v>
          </cell>
          <cell r="M546">
            <v>0</v>
          </cell>
          <cell r="N546">
            <v>10535</v>
          </cell>
          <cell r="O546">
            <v>10535</v>
          </cell>
          <cell r="P546">
            <v>300.38964280143506</v>
          </cell>
        </row>
        <row r="547">
          <cell r="A547" t="str">
            <v>COS</v>
          </cell>
          <cell r="B547" t="str">
            <v>COS</v>
          </cell>
          <cell r="C547" t="str">
            <v>PROV</v>
          </cell>
          <cell r="D547" t="str">
            <v>PROV</v>
          </cell>
          <cell r="E547" t="str">
            <v>PROVI</v>
          </cell>
          <cell r="F547" t="str">
            <v>6814.102.</v>
          </cell>
          <cell r="G547" t="str">
            <v>6814.102.</v>
          </cell>
          <cell r="H547" t="str">
            <v xml:space="preserve">Cheltuieli de exploatare privind provizioane pentru deprecierea - creante - clienti </v>
          </cell>
          <cell r="J547">
            <v>569272.625</v>
          </cell>
          <cell r="K547">
            <v>0</v>
          </cell>
          <cell r="L547">
            <v>0</v>
          </cell>
          <cell r="M547">
            <v>569272.625</v>
          </cell>
          <cell r="N547">
            <v>28896.562062700003</v>
          </cell>
          <cell r="O547">
            <v>598169.18706270005</v>
          </cell>
          <cell r="P547">
            <v>17055.892590089155</v>
          </cell>
        </row>
        <row r="548">
          <cell r="A548" t="str">
            <v>COS</v>
          </cell>
          <cell r="B548" t="str">
            <v>COS</v>
          </cell>
          <cell r="C548" t="str">
            <v>PROV</v>
          </cell>
          <cell r="D548" t="str">
            <v>PROV</v>
          </cell>
          <cell r="E548" t="str">
            <v>PROVI</v>
          </cell>
          <cell r="F548" t="str">
            <v>6814.103.</v>
          </cell>
          <cell r="G548" t="str">
            <v>6814.103.</v>
          </cell>
          <cell r="H548" t="str">
            <v>Cheltuieli de exploatare privind provizioane pentru deprecierea - creante - debitori diversi</v>
          </cell>
          <cell r="J548">
            <v>422805.80300000001</v>
          </cell>
          <cell r="K548">
            <v>0</v>
          </cell>
          <cell r="L548">
            <v>0</v>
          </cell>
          <cell r="M548">
            <v>422805.80300000001</v>
          </cell>
          <cell r="N548">
            <v>408.29734840000009</v>
          </cell>
          <cell r="O548">
            <v>423214.10034840001</v>
          </cell>
          <cell r="P548">
            <v>12067.312048617614</v>
          </cell>
        </row>
        <row r="549">
          <cell r="A549" t="str">
            <v>COS</v>
          </cell>
          <cell r="B549" t="str">
            <v>COS</v>
          </cell>
          <cell r="C549" t="str">
            <v>PROV</v>
          </cell>
          <cell r="D549" t="str">
            <v>PROV</v>
          </cell>
          <cell r="E549" t="str">
            <v>PROVI</v>
          </cell>
          <cell r="F549" t="str">
            <v>6814.199.</v>
          </cell>
          <cell r="G549" t="str">
            <v>6814.199.</v>
          </cell>
          <cell r="H549" t="str">
            <v>Cheltuieli de exploatare privind provizioane pentru deprecierea activelor circulante</v>
          </cell>
          <cell r="J549">
            <v>0</v>
          </cell>
          <cell r="K549">
            <v>0</v>
          </cell>
          <cell r="L549">
            <v>0</v>
          </cell>
          <cell r="M549">
            <v>0</v>
          </cell>
          <cell r="N549">
            <v>0</v>
          </cell>
          <cell r="O549">
            <v>0</v>
          </cell>
          <cell r="P549">
            <v>0</v>
          </cell>
        </row>
        <row r="550">
          <cell r="A550" t="str">
            <v>COS</v>
          </cell>
          <cell r="B550" t="str">
            <v>COS</v>
          </cell>
          <cell r="C550" t="str">
            <v>PROV</v>
          </cell>
          <cell r="D550" t="str">
            <v>PROV</v>
          </cell>
          <cell r="E550" t="str">
            <v>PROVI</v>
          </cell>
          <cell r="F550" t="str">
            <v>6863.101.</v>
          </cell>
          <cell r="G550" t="str">
            <v>6863.101.</v>
          </cell>
          <cell r="H550" t="str">
            <v xml:space="preserve">Cheltuieli financiare privind provizioane pentru deprecieri imobilizari financiare </v>
          </cell>
          <cell r="J550">
            <v>0</v>
          </cell>
          <cell r="K550">
            <v>0</v>
          </cell>
          <cell r="L550">
            <v>0</v>
          </cell>
          <cell r="M550">
            <v>0</v>
          </cell>
          <cell r="N550">
            <v>68787.925807181004</v>
          </cell>
          <cell r="O550">
            <v>68787.925807181004</v>
          </cell>
          <cell r="P550">
            <v>1961.3840021139738</v>
          </cell>
        </row>
        <row r="551">
          <cell r="A551" t="str">
            <v>COS</v>
          </cell>
          <cell r="B551" t="str">
            <v>COS</v>
          </cell>
          <cell r="C551" t="str">
            <v>PROV</v>
          </cell>
          <cell r="D551" t="str">
            <v>PROV</v>
          </cell>
          <cell r="E551" t="str">
            <v>PROVI</v>
          </cell>
          <cell r="F551" t="str">
            <v>6863.199.</v>
          </cell>
          <cell r="G551" t="str">
            <v>6863.199.</v>
          </cell>
          <cell r="H551" t="str">
            <v xml:space="preserve">Cheltuieli financiare privind provizioane pentru deprecieri imobilizari financiare </v>
          </cell>
          <cell r="J551">
            <v>0</v>
          </cell>
          <cell r="K551">
            <v>0</v>
          </cell>
          <cell r="L551">
            <v>0</v>
          </cell>
          <cell r="M551">
            <v>0</v>
          </cell>
          <cell r="N551">
            <v>0</v>
          </cell>
          <cell r="O551">
            <v>0</v>
          </cell>
          <cell r="P551">
            <v>0</v>
          </cell>
        </row>
        <row r="552">
          <cell r="A552" t="str">
            <v>COS</v>
          </cell>
          <cell r="B552" t="str">
            <v>COS</v>
          </cell>
          <cell r="C552" t="str">
            <v>PROV</v>
          </cell>
          <cell r="D552" t="str">
            <v>PROV</v>
          </cell>
          <cell r="E552" t="str">
            <v>PROVI</v>
          </cell>
          <cell r="F552" t="str">
            <v>6864.101.</v>
          </cell>
          <cell r="G552" t="str">
            <v>6864.101.</v>
          </cell>
          <cell r="H552" t="str">
            <v xml:space="preserve">Cheltuieli privind provizioane din deprecieri creante - decontari in cadrul grupului, unitatii si cu asociatii </v>
          </cell>
          <cell r="J552">
            <v>0</v>
          </cell>
          <cell r="K552">
            <v>0</v>
          </cell>
          <cell r="L552">
            <v>0</v>
          </cell>
          <cell r="M552">
            <v>0</v>
          </cell>
          <cell r="N552">
            <v>0</v>
          </cell>
          <cell r="O552">
            <v>0</v>
          </cell>
          <cell r="P552">
            <v>0</v>
          </cell>
        </row>
        <row r="553">
          <cell r="A553" t="str">
            <v>COS</v>
          </cell>
          <cell r="B553" t="str">
            <v>COS</v>
          </cell>
          <cell r="C553" t="str">
            <v>PROV</v>
          </cell>
          <cell r="D553" t="str">
            <v>PROV</v>
          </cell>
          <cell r="E553" t="str">
            <v>PROVI</v>
          </cell>
          <cell r="F553" t="str">
            <v>6864.102.</v>
          </cell>
          <cell r="G553" t="str">
            <v>6864.102.</v>
          </cell>
          <cell r="H553" t="str">
            <v>Cheltuieli privind provizioane din deprecieri  investitii financiare pe termen scurt</v>
          </cell>
          <cell r="J553">
            <v>0</v>
          </cell>
          <cell r="K553">
            <v>0</v>
          </cell>
          <cell r="L553">
            <v>0</v>
          </cell>
          <cell r="M553">
            <v>0</v>
          </cell>
          <cell r="N553">
            <v>0</v>
          </cell>
          <cell r="O553">
            <v>0</v>
          </cell>
          <cell r="P553">
            <v>0</v>
          </cell>
        </row>
        <row r="554">
          <cell r="A554" t="str">
            <v>COS</v>
          </cell>
          <cell r="B554" t="str">
            <v>COS</v>
          </cell>
          <cell r="C554" t="str">
            <v>PROV</v>
          </cell>
          <cell r="D554" t="str">
            <v>PROV</v>
          </cell>
          <cell r="E554" t="str">
            <v>PROVI</v>
          </cell>
          <cell r="F554" t="str">
            <v>6864.199.</v>
          </cell>
          <cell r="G554" t="str">
            <v>6864.199.</v>
          </cell>
          <cell r="H554" t="str">
            <v>Cheltuieli financiare privind provizioane pentru deprecierea activelor circulante</v>
          </cell>
          <cell r="J554">
            <v>0</v>
          </cell>
          <cell r="K554">
            <v>0</v>
          </cell>
          <cell r="L554">
            <v>0</v>
          </cell>
          <cell r="M554">
            <v>0</v>
          </cell>
          <cell r="N554">
            <v>0</v>
          </cell>
          <cell r="O554">
            <v>0</v>
          </cell>
          <cell r="P554">
            <v>0</v>
          </cell>
        </row>
        <row r="555">
          <cell r="A555" t="str">
            <v>COS</v>
          </cell>
          <cell r="B555" t="str">
            <v>COS</v>
          </cell>
          <cell r="C555" t="str">
            <v>PROV</v>
          </cell>
          <cell r="D555" t="str">
            <v>PROV</v>
          </cell>
          <cell r="E555" t="str">
            <v>PROVI</v>
          </cell>
          <cell r="F555" t="str">
            <v>6868.101.</v>
          </cell>
          <cell r="G555" t="str">
            <v>6868.101.</v>
          </cell>
          <cell r="H555" t="str">
            <v>Cheltuieli financiare privind amortizarea primelor de rambursare a obligatiunilor</v>
          </cell>
          <cell r="J555">
            <v>0</v>
          </cell>
          <cell r="K555">
            <v>0</v>
          </cell>
          <cell r="L555">
            <v>0</v>
          </cell>
          <cell r="M555">
            <v>0</v>
          </cell>
          <cell r="N555">
            <v>0</v>
          </cell>
          <cell r="O555">
            <v>0</v>
          </cell>
          <cell r="P555">
            <v>0</v>
          </cell>
        </row>
        <row r="556">
          <cell r="A556" t="str">
            <v>COS</v>
          </cell>
          <cell r="B556" t="str">
            <v>COS</v>
          </cell>
          <cell r="C556" t="str">
            <v>PROV</v>
          </cell>
          <cell r="D556" t="str">
            <v>PROV</v>
          </cell>
          <cell r="E556" t="str">
            <v>PROVI</v>
          </cell>
          <cell r="F556" t="str">
            <v>6868.199.</v>
          </cell>
          <cell r="G556" t="str">
            <v>6868.199.</v>
          </cell>
          <cell r="H556" t="str">
            <v>Cheltuieli financiare privind amortizarea primelor de rambursare a obligatiunilor</v>
          </cell>
          <cell r="J556">
            <v>0</v>
          </cell>
          <cell r="K556">
            <v>0</v>
          </cell>
          <cell r="L556">
            <v>0</v>
          </cell>
          <cell r="M556">
            <v>0</v>
          </cell>
          <cell r="N556">
            <v>0</v>
          </cell>
          <cell r="O556">
            <v>0</v>
          </cell>
          <cell r="P556">
            <v>0</v>
          </cell>
        </row>
        <row r="557">
          <cell r="A557" t="str">
            <v>NMP</v>
          </cell>
          <cell r="B557" t="str">
            <v>NMP</v>
          </cell>
          <cell r="C557" t="str">
            <v>NMP</v>
          </cell>
          <cell r="D557" t="str">
            <v>NMP</v>
          </cell>
          <cell r="E557" t="str">
            <v>NMP</v>
          </cell>
          <cell r="F557" t="str">
            <v>6880.101.</v>
          </cell>
          <cell r="G557" t="str">
            <v>6880.101.</v>
          </cell>
          <cell r="H557" t="str">
            <v>Cheltuieli din ajustarea la inflatie</v>
          </cell>
          <cell r="J557">
            <v>0</v>
          </cell>
          <cell r="K557">
            <v>0</v>
          </cell>
          <cell r="L557">
            <v>0</v>
          </cell>
          <cell r="M557">
            <v>0</v>
          </cell>
          <cell r="N557">
            <v>11522490.532198021</v>
          </cell>
          <cell r="O557">
            <v>11522490.532198021</v>
          </cell>
          <cell r="P557">
            <v>328546.44662077655</v>
          </cell>
        </row>
        <row r="558">
          <cell r="A558" t="str">
            <v>TAX</v>
          </cell>
          <cell r="B558" t="str">
            <v>TAX</v>
          </cell>
          <cell r="C558" t="str">
            <v>TAX</v>
          </cell>
          <cell r="D558" t="str">
            <v>TAX</v>
          </cell>
          <cell r="E558" t="str">
            <v>TAX</v>
          </cell>
          <cell r="F558" t="str">
            <v>6911.101.</v>
          </cell>
          <cell r="G558" t="str">
            <v>6911.101.</v>
          </cell>
          <cell r="H558" t="str">
            <v>Cheltuieli cu impozitul pe profit curent</v>
          </cell>
          <cell r="J558">
            <v>0</v>
          </cell>
          <cell r="K558">
            <v>0</v>
          </cell>
          <cell r="L558">
            <v>0</v>
          </cell>
          <cell r="M558">
            <v>0</v>
          </cell>
          <cell r="N558">
            <v>0</v>
          </cell>
          <cell r="O558">
            <v>0</v>
          </cell>
          <cell r="P558">
            <v>0</v>
          </cell>
        </row>
        <row r="559">
          <cell r="A559" t="str">
            <v>TAX</v>
          </cell>
          <cell r="B559" t="str">
            <v>TAX</v>
          </cell>
          <cell r="C559" t="str">
            <v>TAX</v>
          </cell>
          <cell r="D559" t="str">
            <v>TAX</v>
          </cell>
          <cell r="E559" t="str">
            <v>TAX</v>
          </cell>
          <cell r="F559" t="str">
            <v>6911.199.</v>
          </cell>
          <cell r="G559" t="str">
            <v>6911.199.</v>
          </cell>
          <cell r="H559" t="str">
            <v>Cheltuieli cu impozitul pe profit curent</v>
          </cell>
          <cell r="J559">
            <v>0</v>
          </cell>
          <cell r="K559">
            <v>0</v>
          </cell>
          <cell r="L559">
            <v>0</v>
          </cell>
          <cell r="M559">
            <v>0</v>
          </cell>
          <cell r="N559">
            <v>0</v>
          </cell>
          <cell r="O559">
            <v>0</v>
          </cell>
          <cell r="P559">
            <v>0</v>
          </cell>
        </row>
        <row r="560">
          <cell r="A560" t="str">
            <v>TAX</v>
          </cell>
          <cell r="B560" t="str">
            <v>TAX</v>
          </cell>
          <cell r="C560" t="str">
            <v>TAX</v>
          </cell>
          <cell r="D560" t="str">
            <v>TAX</v>
          </cell>
          <cell r="E560" t="str">
            <v>DEFTAX</v>
          </cell>
          <cell r="F560" t="str">
            <v>6912.101.</v>
          </cell>
          <cell r="G560" t="str">
            <v>6912.101.</v>
          </cell>
          <cell r="H560" t="str">
            <v>Cheltuieli cu impozitul pe profit amanat</v>
          </cell>
          <cell r="J560">
            <v>0</v>
          </cell>
          <cell r="K560">
            <v>0</v>
          </cell>
          <cell r="L560">
            <v>0</v>
          </cell>
          <cell r="M560">
            <v>0</v>
          </cell>
          <cell r="N560">
            <v>0</v>
          </cell>
          <cell r="O560">
            <v>0</v>
          </cell>
          <cell r="P560">
            <v>0</v>
          </cell>
        </row>
        <row r="561">
          <cell r="A561" t="str">
            <v>COS</v>
          </cell>
          <cell r="B561" t="str">
            <v>COS</v>
          </cell>
          <cell r="C561" t="str">
            <v>TAX</v>
          </cell>
          <cell r="D561" t="str">
            <v>TAX</v>
          </cell>
          <cell r="E561" t="str">
            <v>TAXES</v>
          </cell>
          <cell r="F561" t="str">
            <v>6980.101.</v>
          </cell>
          <cell r="G561" t="str">
            <v>6980.101.</v>
          </cell>
          <cell r="H561" t="str">
            <v>Alte cheltuieli cu impozitele care nu apar in elementele de mai sus</v>
          </cell>
          <cell r="J561">
            <v>0</v>
          </cell>
          <cell r="K561">
            <v>0</v>
          </cell>
          <cell r="L561">
            <v>0</v>
          </cell>
          <cell r="M561">
            <v>0</v>
          </cell>
          <cell r="N561">
            <v>0</v>
          </cell>
          <cell r="O561">
            <v>0</v>
          </cell>
          <cell r="P561">
            <v>0</v>
          </cell>
        </row>
        <row r="562">
          <cell r="A562" t="str">
            <v>REV</v>
          </cell>
          <cell r="B562" t="str">
            <v>REV</v>
          </cell>
          <cell r="C562" t="str">
            <v>OTHERREV</v>
          </cell>
          <cell r="D562" t="str">
            <v>OTHERREV</v>
          </cell>
          <cell r="E562" t="str">
            <v>OTHERREV</v>
          </cell>
          <cell r="F562" t="str">
            <v>7010.101.</v>
          </cell>
          <cell r="G562" t="str">
            <v>7010.101.</v>
          </cell>
          <cell r="H562" t="str">
            <v>Venituri din vinzarea produselor</v>
          </cell>
          <cell r="J562">
            <v>0</v>
          </cell>
          <cell r="K562">
            <v>0</v>
          </cell>
          <cell r="L562">
            <v>0</v>
          </cell>
          <cell r="M562">
            <v>0</v>
          </cell>
          <cell r="N562">
            <v>0</v>
          </cell>
          <cell r="O562">
            <v>0</v>
          </cell>
          <cell r="P562">
            <v>0</v>
          </cell>
        </row>
        <row r="563">
          <cell r="A563" t="str">
            <v>REV</v>
          </cell>
          <cell r="B563" t="str">
            <v>REV</v>
          </cell>
          <cell r="C563" t="str">
            <v>OTHERREV</v>
          </cell>
          <cell r="D563" t="str">
            <v>OTHERREV</v>
          </cell>
          <cell r="E563" t="str">
            <v>OTHERREV</v>
          </cell>
          <cell r="F563" t="str">
            <v>7010.199.</v>
          </cell>
          <cell r="G563" t="str">
            <v>7010.199.</v>
          </cell>
          <cell r="H563" t="str">
            <v>Venituri din vinzarea produselor</v>
          </cell>
          <cell r="J563">
            <v>0</v>
          </cell>
          <cell r="K563">
            <v>0</v>
          </cell>
          <cell r="L563">
            <v>0</v>
          </cell>
          <cell r="M563">
            <v>0</v>
          </cell>
          <cell r="N563">
            <v>0</v>
          </cell>
          <cell r="O563">
            <v>0</v>
          </cell>
          <cell r="P563">
            <v>0</v>
          </cell>
        </row>
        <row r="564">
          <cell r="A564" t="str">
            <v>REV</v>
          </cell>
          <cell r="B564" t="str">
            <v>REV</v>
          </cell>
          <cell r="C564" t="str">
            <v>OTHERREV</v>
          </cell>
          <cell r="D564" t="str">
            <v>OTHERREV</v>
          </cell>
          <cell r="E564" t="str">
            <v>OTHERREV</v>
          </cell>
          <cell r="F564" t="str">
            <v>7020.101.</v>
          </cell>
          <cell r="G564" t="str">
            <v>7020.101.</v>
          </cell>
          <cell r="H564" t="str">
            <v>Venituri din vinzarea semifabricatelor</v>
          </cell>
          <cell r="J564">
            <v>0</v>
          </cell>
          <cell r="K564">
            <v>0</v>
          </cell>
          <cell r="L564">
            <v>0</v>
          </cell>
          <cell r="M564">
            <v>0</v>
          </cell>
          <cell r="N564">
            <v>0</v>
          </cell>
          <cell r="O564">
            <v>0</v>
          </cell>
          <cell r="P564">
            <v>0</v>
          </cell>
        </row>
        <row r="565">
          <cell r="A565" t="str">
            <v>REV</v>
          </cell>
          <cell r="B565" t="str">
            <v>REV</v>
          </cell>
          <cell r="C565" t="str">
            <v>OTHERREV</v>
          </cell>
          <cell r="D565" t="str">
            <v>OTHERREV</v>
          </cell>
          <cell r="E565" t="str">
            <v>OTHERREV</v>
          </cell>
          <cell r="F565" t="str">
            <v>7020.199.</v>
          </cell>
          <cell r="G565" t="str">
            <v>7020.199.</v>
          </cell>
          <cell r="H565" t="str">
            <v>Venituri din vinzarea semifabricatelor</v>
          </cell>
          <cell r="J565">
            <v>0</v>
          </cell>
          <cell r="K565">
            <v>0</v>
          </cell>
          <cell r="L565">
            <v>0</v>
          </cell>
          <cell r="M565">
            <v>0</v>
          </cell>
          <cell r="N565">
            <v>0</v>
          </cell>
          <cell r="O565">
            <v>0</v>
          </cell>
          <cell r="P565">
            <v>0</v>
          </cell>
        </row>
        <row r="566">
          <cell r="A566" t="str">
            <v>REV</v>
          </cell>
          <cell r="B566" t="str">
            <v>REV</v>
          </cell>
          <cell r="C566" t="str">
            <v>OTHERREV</v>
          </cell>
          <cell r="D566" t="str">
            <v>OTHERREV</v>
          </cell>
          <cell r="E566" t="str">
            <v>OTHERREV</v>
          </cell>
          <cell r="F566" t="str">
            <v>7030.101.</v>
          </cell>
          <cell r="G566" t="str">
            <v>7030.101.</v>
          </cell>
          <cell r="H566" t="str">
            <v xml:space="preserve">Venituri din vinzarea produselor reziduale </v>
          </cell>
          <cell r="J566">
            <v>0</v>
          </cell>
          <cell r="K566">
            <v>0</v>
          </cell>
          <cell r="L566">
            <v>0</v>
          </cell>
          <cell r="M566">
            <v>0</v>
          </cell>
          <cell r="N566">
            <v>-0.50751910000000033</v>
          </cell>
          <cell r="O566">
            <v>-0.50751910000000033</v>
          </cell>
          <cell r="P566">
            <v>-1.4471142018405873E-2</v>
          </cell>
        </row>
        <row r="567">
          <cell r="A567" t="str">
            <v>REV</v>
          </cell>
          <cell r="B567" t="str">
            <v>REV</v>
          </cell>
          <cell r="C567" t="str">
            <v>OTHERREV</v>
          </cell>
          <cell r="D567" t="str">
            <v>OTHERREV</v>
          </cell>
          <cell r="E567" t="str">
            <v>OTHERREV</v>
          </cell>
          <cell r="F567" t="str">
            <v>7030.199.</v>
          </cell>
          <cell r="G567" t="str">
            <v>7030.199.</v>
          </cell>
          <cell r="H567" t="str">
            <v xml:space="preserve">Venituri din vinzarea produselor reziduale </v>
          </cell>
          <cell r="J567">
            <v>0</v>
          </cell>
          <cell r="K567">
            <v>0</v>
          </cell>
          <cell r="L567">
            <v>0</v>
          </cell>
          <cell r="M567">
            <v>0</v>
          </cell>
          <cell r="N567">
            <v>0</v>
          </cell>
          <cell r="O567">
            <v>0</v>
          </cell>
          <cell r="P567">
            <v>0</v>
          </cell>
        </row>
        <row r="568">
          <cell r="A568" t="str">
            <v>REV</v>
          </cell>
          <cell r="B568" t="str">
            <v>REV</v>
          </cell>
          <cell r="C568" t="str">
            <v>REVENUE</v>
          </cell>
          <cell r="D568" t="str">
            <v>REVENUE</v>
          </cell>
          <cell r="E568" t="str">
            <v>REVENUE</v>
          </cell>
          <cell r="F568" t="str">
            <v>7040.101.</v>
          </cell>
          <cell r="G568" t="str">
            <v>7040.101.</v>
          </cell>
          <cell r="H568" t="str">
            <v>Venituri din lucrari executate si servicii prestate</v>
          </cell>
          <cell r="J568">
            <v>-27187885.414000001</v>
          </cell>
          <cell r="K568">
            <v>0</v>
          </cell>
          <cell r="L568">
            <v>-343555</v>
          </cell>
          <cell r="M568">
            <v>-27531440.414000001</v>
          </cell>
          <cell r="N568">
            <v>-2146646.5740178004</v>
          </cell>
          <cell r="O568">
            <v>-29678086.988017801</v>
          </cell>
          <cell r="P568">
            <v>-846225.90881448367</v>
          </cell>
        </row>
        <row r="569">
          <cell r="A569" t="str">
            <v>REV</v>
          </cell>
          <cell r="B569" t="str">
            <v>REV</v>
          </cell>
          <cell r="C569" t="str">
            <v>REVENUE</v>
          </cell>
          <cell r="D569" t="str">
            <v>REVENUE</v>
          </cell>
          <cell r="E569" t="str">
            <v>REVENUE</v>
          </cell>
          <cell r="F569" t="str">
            <v>7040.199.</v>
          </cell>
          <cell r="G569" t="str">
            <v>7040.199.</v>
          </cell>
          <cell r="H569" t="str">
            <v>Venituri din lucrari executate si servicii prestate</v>
          </cell>
          <cell r="J569">
            <v>0</v>
          </cell>
          <cell r="K569">
            <v>0</v>
          </cell>
          <cell r="L569">
            <v>0</v>
          </cell>
          <cell r="M569">
            <v>0</v>
          </cell>
          <cell r="N569">
            <v>0</v>
          </cell>
          <cell r="O569">
            <v>0</v>
          </cell>
          <cell r="P569">
            <v>0</v>
          </cell>
        </row>
        <row r="570">
          <cell r="A570" t="str">
            <v>REV</v>
          </cell>
          <cell r="B570" t="str">
            <v>REV</v>
          </cell>
          <cell r="C570" t="str">
            <v>OTHERREV</v>
          </cell>
          <cell r="D570" t="str">
            <v>OTHERREV</v>
          </cell>
          <cell r="E570" t="str">
            <v>OTHERREV</v>
          </cell>
          <cell r="F570" t="str">
            <v>7050.101.</v>
          </cell>
          <cell r="G570" t="str">
            <v>7050.101.</v>
          </cell>
          <cell r="H570" t="str">
            <v>Venituri din studii si cercetari</v>
          </cell>
          <cell r="J570">
            <v>-1353.7560000000001</v>
          </cell>
          <cell r="K570">
            <v>0</v>
          </cell>
          <cell r="L570">
            <v>0</v>
          </cell>
          <cell r="M570">
            <v>-1353.7560000000001</v>
          </cell>
          <cell r="N570">
            <v>-115.03710910000007</v>
          </cell>
          <cell r="O570">
            <v>-1468.7931091</v>
          </cell>
          <cell r="P570">
            <v>-41.880421204723135</v>
          </cell>
        </row>
        <row r="571">
          <cell r="A571" t="str">
            <v>REV</v>
          </cell>
          <cell r="B571" t="str">
            <v>REV</v>
          </cell>
          <cell r="C571" t="str">
            <v>OTHERREV</v>
          </cell>
          <cell r="D571" t="str">
            <v>OTHERREV</v>
          </cell>
          <cell r="E571" t="str">
            <v>OTHERREV</v>
          </cell>
          <cell r="F571" t="str">
            <v>7050.199.</v>
          </cell>
          <cell r="G571" t="str">
            <v>7050.199.</v>
          </cell>
          <cell r="H571" t="str">
            <v xml:space="preserve">Venituri din cercetare si proiectare </v>
          </cell>
          <cell r="J571">
            <v>0</v>
          </cell>
          <cell r="K571">
            <v>0</v>
          </cell>
          <cell r="L571">
            <v>0</v>
          </cell>
          <cell r="M571">
            <v>0</v>
          </cell>
          <cell r="N571">
            <v>0</v>
          </cell>
          <cell r="O571">
            <v>0</v>
          </cell>
          <cell r="P571">
            <v>0</v>
          </cell>
        </row>
        <row r="572">
          <cell r="A572" t="str">
            <v>REV</v>
          </cell>
          <cell r="B572" t="str">
            <v>REV</v>
          </cell>
          <cell r="C572" t="str">
            <v>OTHERREV</v>
          </cell>
          <cell r="D572" t="str">
            <v>OTHERREV</v>
          </cell>
          <cell r="E572" t="str">
            <v>OTHERREV</v>
          </cell>
          <cell r="F572" t="str">
            <v>7060.101.</v>
          </cell>
          <cell r="G572" t="str">
            <v>7060.101.</v>
          </cell>
          <cell r="H572" t="str">
            <v>Venituri din redevente pe concesiuni</v>
          </cell>
          <cell r="J572">
            <v>-7706.2240000000002</v>
          </cell>
          <cell r="K572">
            <v>0</v>
          </cell>
          <cell r="L572">
            <v>0</v>
          </cell>
          <cell r="M572">
            <v>-7706.2240000000002</v>
          </cell>
          <cell r="N572">
            <v>-554.03759680000007</v>
          </cell>
          <cell r="O572">
            <v>-8260.2615968000009</v>
          </cell>
          <cell r="P572">
            <v>-235.52890655046639</v>
          </cell>
        </row>
        <row r="573">
          <cell r="A573" t="str">
            <v>REV</v>
          </cell>
          <cell r="B573" t="str">
            <v>REV</v>
          </cell>
          <cell r="C573" t="str">
            <v>OTHERREV</v>
          </cell>
          <cell r="D573" t="str">
            <v>OTHERREV</v>
          </cell>
          <cell r="E573" t="str">
            <v>OTHERREV</v>
          </cell>
          <cell r="F573" t="str">
            <v>7060.102.</v>
          </cell>
          <cell r="G573" t="str">
            <v>7060.102.</v>
          </cell>
          <cell r="H573" t="str">
            <v>Venituri din leasing operational (locatii de gestiune)</v>
          </cell>
          <cell r="J573">
            <v>0</v>
          </cell>
          <cell r="K573">
            <v>0</v>
          </cell>
          <cell r="L573">
            <v>0</v>
          </cell>
          <cell r="M573">
            <v>0</v>
          </cell>
          <cell r="N573">
            <v>-11.019091899999992</v>
          </cell>
          <cell r="O573">
            <v>-11.019091899999992</v>
          </cell>
          <cell r="P573">
            <v>-0.31419279352987034</v>
          </cell>
        </row>
        <row r="574">
          <cell r="A574" t="str">
            <v>REV</v>
          </cell>
          <cell r="B574" t="str">
            <v>REV</v>
          </cell>
          <cell r="C574" t="str">
            <v>OTHERREV</v>
          </cell>
          <cell r="D574" t="str">
            <v>OTHERREV</v>
          </cell>
          <cell r="E574" t="str">
            <v>OTHERREV</v>
          </cell>
          <cell r="F574" t="str">
            <v>7060.103.</v>
          </cell>
          <cell r="G574" t="str">
            <v>7060.103.</v>
          </cell>
          <cell r="H574" t="str">
            <v>Venituri din chirii echipamente</v>
          </cell>
          <cell r="J574">
            <v>-116036.908</v>
          </cell>
          <cell r="K574">
            <v>0</v>
          </cell>
          <cell r="L574">
            <v>0</v>
          </cell>
          <cell r="M574">
            <v>-116036.908</v>
          </cell>
          <cell r="N574">
            <v>-9275.8400113000025</v>
          </cell>
          <cell r="O574">
            <v>-125312.74801129999</v>
          </cell>
          <cell r="P574">
            <v>-3573.1040924139193</v>
          </cell>
        </row>
        <row r="575">
          <cell r="A575" t="str">
            <v>REV</v>
          </cell>
          <cell r="B575" t="str">
            <v>REV</v>
          </cell>
          <cell r="C575" t="str">
            <v>OTHERREV</v>
          </cell>
          <cell r="D575" t="str">
            <v>OTHERREV</v>
          </cell>
          <cell r="E575" t="str">
            <v>OTHERREV</v>
          </cell>
          <cell r="F575" t="str">
            <v>7060.104.</v>
          </cell>
          <cell r="G575" t="str">
            <v>7060.104.</v>
          </cell>
          <cell r="H575" t="str">
            <v>Venituri din chirii spatii cota impozit 25%</v>
          </cell>
          <cell r="J575">
            <v>-48598.89</v>
          </cell>
          <cell r="K575">
            <v>0</v>
          </cell>
          <cell r="L575">
            <v>0</v>
          </cell>
          <cell r="M575">
            <v>-48598.89</v>
          </cell>
          <cell r="N575">
            <v>-3936.2285889000013</v>
          </cell>
          <cell r="O575">
            <v>-52535.118588900004</v>
          </cell>
          <cell r="P575">
            <v>-1497.9597064499953</v>
          </cell>
        </row>
        <row r="576">
          <cell r="A576" t="str">
            <v>REV</v>
          </cell>
          <cell r="B576" t="str">
            <v>REV</v>
          </cell>
          <cell r="C576" t="str">
            <v>OTHERREV</v>
          </cell>
          <cell r="D576" t="str">
            <v>OTHERREV</v>
          </cell>
          <cell r="E576" t="str">
            <v>OTHERREV</v>
          </cell>
          <cell r="F576" t="str">
            <v>7060.105.</v>
          </cell>
          <cell r="G576" t="str">
            <v>7060.105.</v>
          </cell>
          <cell r="H576" t="str">
            <v>Venituri din chirii spatii cota impozit 90%</v>
          </cell>
          <cell r="J576">
            <v>-16575.454000000002</v>
          </cell>
          <cell r="K576">
            <v>0</v>
          </cell>
          <cell r="L576">
            <v>0</v>
          </cell>
          <cell r="M576">
            <v>-16575.454000000002</v>
          </cell>
          <cell r="N576">
            <v>-1280.6184918000004</v>
          </cell>
          <cell r="O576">
            <v>-17856.072491800001</v>
          </cell>
          <cell r="P576">
            <v>-509.13898791156458</v>
          </cell>
        </row>
        <row r="577">
          <cell r="A577" t="str">
            <v>REV</v>
          </cell>
          <cell r="B577" t="str">
            <v>REV</v>
          </cell>
          <cell r="C577" t="str">
            <v>OTHERREV</v>
          </cell>
          <cell r="D577" t="str">
            <v>OTHERREV</v>
          </cell>
          <cell r="E577" t="str">
            <v>OTHERREV</v>
          </cell>
          <cell r="F577" t="str">
            <v>7060.199.</v>
          </cell>
          <cell r="G577" t="str">
            <v>7060.199.</v>
          </cell>
          <cell r="H577" t="str">
            <v>Venituri din redevente si  chirii</v>
          </cell>
          <cell r="J577">
            <v>0</v>
          </cell>
          <cell r="K577">
            <v>0</v>
          </cell>
          <cell r="L577">
            <v>0</v>
          </cell>
          <cell r="M577">
            <v>0</v>
          </cell>
          <cell r="N577">
            <v>0</v>
          </cell>
          <cell r="O577">
            <v>0</v>
          </cell>
          <cell r="P577">
            <v>0</v>
          </cell>
        </row>
        <row r="578">
          <cell r="A578" t="str">
            <v>REV</v>
          </cell>
          <cell r="B578" t="str">
            <v>REV</v>
          </cell>
          <cell r="C578" t="str">
            <v>OTHERREV</v>
          </cell>
          <cell r="D578" t="str">
            <v>OTHERREV</v>
          </cell>
          <cell r="E578" t="str">
            <v>OTHERREV</v>
          </cell>
          <cell r="F578" t="str">
            <v>7070.101.</v>
          </cell>
          <cell r="G578" t="str">
            <v>7070.101.</v>
          </cell>
          <cell r="H578" t="str">
            <v>Venituri din vanzarea marfurilor</v>
          </cell>
          <cell r="J578">
            <v>-1453774.895</v>
          </cell>
          <cell r="K578">
            <v>0</v>
          </cell>
          <cell r="L578">
            <v>0</v>
          </cell>
          <cell r="M578">
            <v>-1453774.895</v>
          </cell>
          <cell r="N578">
            <v>-104493.81898840003</v>
          </cell>
          <cell r="O578">
            <v>-1558268.7139884001</v>
          </cell>
          <cell r="P578">
            <v>-44431.683187814619</v>
          </cell>
        </row>
        <row r="579">
          <cell r="A579" t="str">
            <v>REV</v>
          </cell>
          <cell r="B579" t="str">
            <v>REV</v>
          </cell>
          <cell r="C579" t="str">
            <v>OTHERREV</v>
          </cell>
          <cell r="D579" t="str">
            <v>OTHERREV</v>
          </cell>
          <cell r="E579" t="str">
            <v>OTHERREV</v>
          </cell>
          <cell r="F579" t="str">
            <v>7070.199.</v>
          </cell>
          <cell r="G579" t="str">
            <v>7070.199.</v>
          </cell>
          <cell r="H579" t="str">
            <v>Venituri din vanzarea marfurilor</v>
          </cell>
          <cell r="J579">
            <v>0</v>
          </cell>
          <cell r="K579">
            <v>0</v>
          </cell>
          <cell r="L579">
            <v>0</v>
          </cell>
          <cell r="M579">
            <v>0</v>
          </cell>
          <cell r="N579">
            <v>0</v>
          </cell>
          <cell r="O579">
            <v>0</v>
          </cell>
          <cell r="P579">
            <v>0</v>
          </cell>
        </row>
        <row r="580">
          <cell r="A580" t="str">
            <v>REV</v>
          </cell>
          <cell r="B580" t="str">
            <v>REV</v>
          </cell>
          <cell r="C580" t="str">
            <v>OTHERREV</v>
          </cell>
          <cell r="D580" t="str">
            <v>OTHERREV</v>
          </cell>
          <cell r="E580" t="str">
            <v>OTHERREV</v>
          </cell>
          <cell r="F580" t="str">
            <v>7080.101.</v>
          </cell>
          <cell r="G580" t="str">
            <v>7080.101.</v>
          </cell>
          <cell r="H580" t="str">
            <v>Venituri din activitati diverse</v>
          </cell>
          <cell r="J580">
            <v>-99329.664999999994</v>
          </cell>
          <cell r="K580">
            <v>0</v>
          </cell>
          <cell r="L580">
            <v>0</v>
          </cell>
          <cell r="M580">
            <v>-99329.664999999994</v>
          </cell>
          <cell r="N580">
            <v>-6414.9043913000014</v>
          </cell>
          <cell r="O580">
            <v>-105744.5693913</v>
          </cell>
          <cell r="P580">
            <v>-3015.1469793682172</v>
          </cell>
        </row>
        <row r="581">
          <cell r="A581" t="str">
            <v>REV</v>
          </cell>
          <cell r="B581" t="str">
            <v>REV</v>
          </cell>
          <cell r="C581" t="str">
            <v>OTHERREV</v>
          </cell>
          <cell r="D581" t="str">
            <v>OTHERREV</v>
          </cell>
          <cell r="E581" t="str">
            <v>OTHERREV</v>
          </cell>
          <cell r="F581" t="str">
            <v>7080.102.</v>
          </cell>
          <cell r="G581" t="str">
            <v>7080.102.</v>
          </cell>
          <cell r="H581" t="str">
            <v>V.inst&amp;intret.pt.colocare</v>
          </cell>
          <cell r="J581">
            <v>0</v>
          </cell>
          <cell r="K581">
            <v>0</v>
          </cell>
          <cell r="L581">
            <v>0</v>
          </cell>
          <cell r="M581">
            <v>0</v>
          </cell>
          <cell r="N581">
            <v>0</v>
          </cell>
          <cell r="O581">
            <v>0</v>
          </cell>
          <cell r="P581">
            <v>0</v>
          </cell>
        </row>
        <row r="582">
          <cell r="A582" t="str">
            <v>REV</v>
          </cell>
          <cell r="B582" t="str">
            <v>REV</v>
          </cell>
          <cell r="C582" t="str">
            <v>OTHERREV</v>
          </cell>
          <cell r="D582" t="str">
            <v>OTHERREV</v>
          </cell>
          <cell r="E582" t="str">
            <v>OTHERREV</v>
          </cell>
          <cell r="F582" t="str">
            <v>7080.199.</v>
          </cell>
          <cell r="G582" t="str">
            <v>7080.199.</v>
          </cell>
          <cell r="H582" t="str">
            <v>Venituri din activitati diverse</v>
          </cell>
          <cell r="J582">
            <v>0</v>
          </cell>
          <cell r="K582">
            <v>0</v>
          </cell>
          <cell r="L582">
            <v>0</v>
          </cell>
          <cell r="M582">
            <v>0</v>
          </cell>
          <cell r="N582">
            <v>0</v>
          </cell>
          <cell r="O582">
            <v>0</v>
          </cell>
          <cell r="P582">
            <v>0</v>
          </cell>
        </row>
        <row r="583">
          <cell r="A583" t="str">
            <v>COS</v>
          </cell>
          <cell r="B583" t="str">
            <v>COS</v>
          </cell>
          <cell r="C583" t="str">
            <v>OTHERREV</v>
          </cell>
          <cell r="D583" t="str">
            <v>OTHEREXPOT</v>
          </cell>
          <cell r="E583" t="str">
            <v>OTHEREXPOT</v>
          </cell>
          <cell r="F583" t="str">
            <v>7110.101.</v>
          </cell>
          <cell r="G583" t="str">
            <v>7110.101.</v>
          </cell>
          <cell r="H583" t="str">
            <v>Variatia stocurilor</v>
          </cell>
          <cell r="J583">
            <v>-232.14879727000005</v>
          </cell>
          <cell r="K583">
            <v>0</v>
          </cell>
          <cell r="L583">
            <v>0</v>
          </cell>
          <cell r="M583">
            <v>-232.14879727000005</v>
          </cell>
          <cell r="N583">
            <v>-52.976912460431009</v>
          </cell>
          <cell r="O583">
            <v>-285.12570973043103</v>
          </cell>
          <cell r="P583">
            <v>-8.129929767387738</v>
          </cell>
        </row>
        <row r="584">
          <cell r="A584" t="str">
            <v>COS</v>
          </cell>
          <cell r="B584" t="str">
            <v>COS</v>
          </cell>
          <cell r="C584" t="str">
            <v>OTHERREV</v>
          </cell>
          <cell r="D584" t="str">
            <v>OTHEREXPOT</v>
          </cell>
          <cell r="E584" t="str">
            <v>OTHEREXPOT</v>
          </cell>
          <cell r="F584" t="str">
            <v>7110.199.</v>
          </cell>
          <cell r="G584" t="str">
            <v>7110.199.</v>
          </cell>
          <cell r="H584" t="str">
            <v>Variatia stocurilor</v>
          </cell>
          <cell r="J584">
            <v>0</v>
          </cell>
          <cell r="K584">
            <v>0</v>
          </cell>
          <cell r="L584">
            <v>0</v>
          </cell>
          <cell r="M584">
            <v>0</v>
          </cell>
          <cell r="N584">
            <v>0</v>
          </cell>
          <cell r="O584">
            <v>0</v>
          </cell>
          <cell r="P584">
            <v>0</v>
          </cell>
        </row>
        <row r="585">
          <cell r="A585" t="str">
            <v>COS</v>
          </cell>
          <cell r="B585" t="str">
            <v>COS</v>
          </cell>
          <cell r="C585" t="str">
            <v>OTHERREV</v>
          </cell>
          <cell r="D585" t="str">
            <v>OTHEREXPOT</v>
          </cell>
          <cell r="E585" t="str">
            <v>OWN</v>
          </cell>
          <cell r="F585" t="str">
            <v>7210.101.</v>
          </cell>
          <cell r="G585" t="str">
            <v>7210.101.</v>
          </cell>
          <cell r="H585" t="str">
            <v>Venituri din productia de imobilizari necorporale</v>
          </cell>
          <cell r="J585">
            <v>0</v>
          </cell>
          <cell r="K585">
            <v>0</v>
          </cell>
          <cell r="L585">
            <v>0</v>
          </cell>
          <cell r="M585">
            <v>0</v>
          </cell>
          <cell r="N585">
            <v>0</v>
          </cell>
          <cell r="O585">
            <v>0</v>
          </cell>
          <cell r="P585">
            <v>0</v>
          </cell>
        </row>
        <row r="586">
          <cell r="A586" t="str">
            <v>COS</v>
          </cell>
          <cell r="B586" t="str">
            <v>COS</v>
          </cell>
          <cell r="C586" t="str">
            <v>OTHERREV</v>
          </cell>
          <cell r="D586" t="str">
            <v>OTHEREXPOT</v>
          </cell>
          <cell r="E586" t="str">
            <v>OWN</v>
          </cell>
          <cell r="F586" t="str">
            <v>7210.199.</v>
          </cell>
          <cell r="G586" t="str">
            <v>7210.199.</v>
          </cell>
          <cell r="H586" t="str">
            <v>Venituri din productia de imobilizari necorporale</v>
          </cell>
          <cell r="J586">
            <v>0</v>
          </cell>
          <cell r="K586">
            <v>0</v>
          </cell>
          <cell r="L586">
            <v>0</v>
          </cell>
          <cell r="M586">
            <v>0</v>
          </cell>
          <cell r="N586">
            <v>0</v>
          </cell>
          <cell r="O586">
            <v>0</v>
          </cell>
          <cell r="P586">
            <v>0</v>
          </cell>
        </row>
        <row r="587">
          <cell r="A587" t="str">
            <v>COS</v>
          </cell>
          <cell r="B587" t="str">
            <v>COS</v>
          </cell>
          <cell r="C587" t="str">
            <v>OTHERREV</v>
          </cell>
          <cell r="D587" t="str">
            <v>OTHEREXPOT</v>
          </cell>
          <cell r="E587" t="str">
            <v>OWN</v>
          </cell>
          <cell r="F587" t="str">
            <v>7220.101.</v>
          </cell>
          <cell r="G587" t="str">
            <v>7220.101.</v>
          </cell>
          <cell r="H587" t="str">
            <v>Venituri din productia de imobilizari corporale</v>
          </cell>
          <cell r="J587">
            <v>-104893.179</v>
          </cell>
          <cell r="K587">
            <v>0</v>
          </cell>
          <cell r="L587">
            <v>0</v>
          </cell>
          <cell r="M587">
            <v>-104893.179</v>
          </cell>
          <cell r="N587">
            <v>-7438.5692191000026</v>
          </cell>
          <cell r="O587">
            <v>-112331.7482191</v>
          </cell>
          <cell r="P587">
            <v>-3202.970453041878</v>
          </cell>
        </row>
        <row r="588">
          <cell r="A588" t="str">
            <v>COS</v>
          </cell>
          <cell r="B588" t="str">
            <v>COS</v>
          </cell>
          <cell r="C588" t="str">
            <v>OTHERREV</v>
          </cell>
          <cell r="D588" t="str">
            <v>OTHEREXPOT</v>
          </cell>
          <cell r="E588" t="str">
            <v>OWN</v>
          </cell>
          <cell r="F588" t="str">
            <v>7220.199.</v>
          </cell>
          <cell r="G588" t="str">
            <v>7220.199.</v>
          </cell>
          <cell r="H588" t="str">
            <v>Venituri din productia de imobilizari corporale</v>
          </cell>
          <cell r="J588">
            <v>0</v>
          </cell>
          <cell r="K588">
            <v>0</v>
          </cell>
          <cell r="L588">
            <v>0</v>
          </cell>
          <cell r="M588">
            <v>0</v>
          </cell>
          <cell r="N588">
            <v>0</v>
          </cell>
          <cell r="O588">
            <v>0</v>
          </cell>
          <cell r="P588">
            <v>0</v>
          </cell>
        </row>
        <row r="589">
          <cell r="A589" t="str">
            <v>COS</v>
          </cell>
          <cell r="B589" t="str">
            <v>COS</v>
          </cell>
          <cell r="C589" t="str">
            <v>OTHERREV</v>
          </cell>
          <cell r="D589" t="str">
            <v>OTHEREXPOT</v>
          </cell>
          <cell r="E589" t="str">
            <v>OTHEREXPOT</v>
          </cell>
          <cell r="F589" t="str">
            <v>7411.101.</v>
          </cell>
          <cell r="G589" t="str">
            <v>7411.101.</v>
          </cell>
          <cell r="H589" t="str">
            <v>Venituri din subventii de exploatare aferente cifrei de afaceri</v>
          </cell>
          <cell r="J589">
            <v>0</v>
          </cell>
          <cell r="K589">
            <v>0</v>
          </cell>
          <cell r="L589">
            <v>0</v>
          </cell>
          <cell r="M589">
            <v>0</v>
          </cell>
          <cell r="N589">
            <v>0</v>
          </cell>
          <cell r="O589">
            <v>0</v>
          </cell>
          <cell r="P589">
            <v>0</v>
          </cell>
        </row>
        <row r="590">
          <cell r="A590" t="str">
            <v>COS</v>
          </cell>
          <cell r="B590" t="str">
            <v>COS</v>
          </cell>
          <cell r="C590" t="str">
            <v>OTHERREV</v>
          </cell>
          <cell r="D590" t="str">
            <v>OTHEREXPOT</v>
          </cell>
          <cell r="E590" t="str">
            <v>OTHEREXPOT</v>
          </cell>
          <cell r="F590" t="str">
            <v>7411.199.</v>
          </cell>
          <cell r="G590" t="str">
            <v>7411.199.</v>
          </cell>
          <cell r="H590" t="str">
            <v>Venituri din subventii de exploatare aferente cifrei de afaceri</v>
          </cell>
          <cell r="J590">
            <v>0</v>
          </cell>
          <cell r="K590">
            <v>0</v>
          </cell>
          <cell r="L590">
            <v>0</v>
          </cell>
          <cell r="M590">
            <v>0</v>
          </cell>
          <cell r="N590">
            <v>0</v>
          </cell>
          <cell r="O590">
            <v>0</v>
          </cell>
          <cell r="P590">
            <v>0</v>
          </cell>
        </row>
        <row r="591">
          <cell r="A591" t="str">
            <v>COS</v>
          </cell>
          <cell r="B591" t="str">
            <v>COS</v>
          </cell>
          <cell r="C591" t="str">
            <v>OTHERREV</v>
          </cell>
          <cell r="D591" t="str">
            <v>OTHEREXPOT</v>
          </cell>
          <cell r="E591" t="str">
            <v>OTHEREXPOT</v>
          </cell>
          <cell r="F591" t="str">
            <v>7412.101.</v>
          </cell>
          <cell r="G591" t="str">
            <v>7412.101.</v>
          </cell>
          <cell r="H591" t="str">
            <v>Venituri din subventii de exploatare pt materii prime si consumabile</v>
          </cell>
          <cell r="J591">
            <v>0</v>
          </cell>
          <cell r="K591">
            <v>0</v>
          </cell>
          <cell r="L591">
            <v>0</v>
          </cell>
          <cell r="M591">
            <v>0</v>
          </cell>
          <cell r="N591">
            <v>0</v>
          </cell>
          <cell r="O591">
            <v>0</v>
          </cell>
          <cell r="P591">
            <v>0</v>
          </cell>
        </row>
        <row r="592">
          <cell r="A592" t="str">
            <v>COS</v>
          </cell>
          <cell r="B592" t="str">
            <v>COS</v>
          </cell>
          <cell r="C592" t="str">
            <v>OTHERREV</v>
          </cell>
          <cell r="D592" t="str">
            <v>OTHEREXPOT</v>
          </cell>
          <cell r="E592" t="str">
            <v>OTHEREXPOT</v>
          </cell>
          <cell r="F592" t="str">
            <v>7412.199.</v>
          </cell>
          <cell r="G592" t="str">
            <v>7412.199.</v>
          </cell>
          <cell r="H592" t="str">
            <v>Venituri din subventii de exploatare pt materii prime si consumabile</v>
          </cell>
          <cell r="J592">
            <v>0</v>
          </cell>
          <cell r="K592">
            <v>0</v>
          </cell>
          <cell r="L592">
            <v>0</v>
          </cell>
          <cell r="M592">
            <v>0</v>
          </cell>
          <cell r="N592">
            <v>0</v>
          </cell>
          <cell r="O592">
            <v>0</v>
          </cell>
          <cell r="P592">
            <v>0</v>
          </cell>
        </row>
        <row r="593">
          <cell r="A593" t="str">
            <v>COS</v>
          </cell>
          <cell r="B593" t="str">
            <v>COS</v>
          </cell>
          <cell r="C593" t="str">
            <v>OTHERREV</v>
          </cell>
          <cell r="D593" t="str">
            <v>OTHEREXPOT</v>
          </cell>
          <cell r="E593" t="str">
            <v>OTHEREXPOT</v>
          </cell>
          <cell r="F593" t="str">
            <v>7413.101.</v>
          </cell>
          <cell r="G593" t="str">
            <v>7413.101.</v>
          </cell>
          <cell r="H593" t="str">
            <v xml:space="preserve">Venituri din subventii de exploatare pt alte cheltuieli </v>
          </cell>
          <cell r="J593">
            <v>0</v>
          </cell>
          <cell r="K593">
            <v>0</v>
          </cell>
          <cell r="L593">
            <v>0</v>
          </cell>
          <cell r="M593">
            <v>0</v>
          </cell>
          <cell r="N593">
            <v>0</v>
          </cell>
          <cell r="O593">
            <v>0</v>
          </cell>
          <cell r="P593">
            <v>0</v>
          </cell>
        </row>
        <row r="594">
          <cell r="A594" t="str">
            <v>COS</v>
          </cell>
          <cell r="B594" t="str">
            <v>COS</v>
          </cell>
          <cell r="C594" t="str">
            <v>OTHERREV</v>
          </cell>
          <cell r="D594" t="str">
            <v>OTHEREXPOT</v>
          </cell>
          <cell r="E594" t="str">
            <v>OTHEREXPOT</v>
          </cell>
          <cell r="F594" t="str">
            <v>7413.199.</v>
          </cell>
          <cell r="G594" t="str">
            <v>7413.199.</v>
          </cell>
          <cell r="H594" t="str">
            <v>Venituri din subventii de exploatare pt cheltuieli din afara</v>
          </cell>
          <cell r="J594">
            <v>0</v>
          </cell>
          <cell r="K594">
            <v>0</v>
          </cell>
          <cell r="L594">
            <v>0</v>
          </cell>
          <cell r="M594">
            <v>0</v>
          </cell>
          <cell r="N594">
            <v>0</v>
          </cell>
          <cell r="O594">
            <v>0</v>
          </cell>
          <cell r="P594">
            <v>0</v>
          </cell>
        </row>
        <row r="595">
          <cell r="A595" t="str">
            <v>COS</v>
          </cell>
          <cell r="B595" t="str">
            <v>COS</v>
          </cell>
          <cell r="C595" t="str">
            <v>OTHERREV</v>
          </cell>
          <cell r="D595" t="str">
            <v>OTHEREXPOT</v>
          </cell>
          <cell r="E595" t="str">
            <v>OTHEREXPOT</v>
          </cell>
          <cell r="F595" t="str">
            <v>7414.101.</v>
          </cell>
          <cell r="G595" t="str">
            <v>7414.101.</v>
          </cell>
          <cell r="H595" t="str">
            <v>Venituri din subventii de exploatare pt plata personalului</v>
          </cell>
          <cell r="J595">
            <v>0</v>
          </cell>
          <cell r="K595">
            <v>0</v>
          </cell>
          <cell r="L595">
            <v>0</v>
          </cell>
          <cell r="M595">
            <v>0</v>
          </cell>
          <cell r="N595">
            <v>0</v>
          </cell>
          <cell r="O595">
            <v>0</v>
          </cell>
          <cell r="P595">
            <v>0</v>
          </cell>
        </row>
        <row r="596">
          <cell r="A596" t="str">
            <v>COS</v>
          </cell>
          <cell r="B596" t="str">
            <v>COS</v>
          </cell>
          <cell r="C596" t="str">
            <v>OTHERREV</v>
          </cell>
          <cell r="D596" t="str">
            <v>OTHEREXPOT</v>
          </cell>
          <cell r="E596" t="str">
            <v>OTHEREXPOT</v>
          </cell>
          <cell r="F596" t="str">
            <v>7414.199.</v>
          </cell>
          <cell r="G596" t="str">
            <v>7414.199.</v>
          </cell>
          <cell r="H596" t="str">
            <v>Venituri din subventii de exploatare pt plata personalului</v>
          </cell>
          <cell r="J596">
            <v>0</v>
          </cell>
          <cell r="K596">
            <v>0</v>
          </cell>
          <cell r="L596">
            <v>0</v>
          </cell>
          <cell r="M596">
            <v>0</v>
          </cell>
          <cell r="N596">
            <v>0</v>
          </cell>
          <cell r="O596">
            <v>0</v>
          </cell>
          <cell r="P596">
            <v>0</v>
          </cell>
        </row>
        <row r="597">
          <cell r="A597" t="str">
            <v>COS</v>
          </cell>
          <cell r="B597" t="str">
            <v>COS</v>
          </cell>
          <cell r="C597" t="str">
            <v>OTHERREV</v>
          </cell>
          <cell r="D597" t="str">
            <v>OTHEREXPOT</v>
          </cell>
          <cell r="E597" t="str">
            <v>OTHEREXPOT</v>
          </cell>
          <cell r="F597" t="str">
            <v>7415.101.</v>
          </cell>
          <cell r="G597" t="str">
            <v>7415.101.</v>
          </cell>
          <cell r="H597" t="str">
            <v>Venituri din subventii de exploatare pt asigurari sociale</v>
          </cell>
          <cell r="J597">
            <v>0</v>
          </cell>
          <cell r="K597">
            <v>0</v>
          </cell>
          <cell r="L597">
            <v>0</v>
          </cell>
          <cell r="M597">
            <v>0</v>
          </cell>
          <cell r="N597">
            <v>0</v>
          </cell>
          <cell r="O597">
            <v>0</v>
          </cell>
          <cell r="P597">
            <v>0</v>
          </cell>
        </row>
        <row r="598">
          <cell r="A598" t="str">
            <v>COS</v>
          </cell>
          <cell r="B598" t="str">
            <v>COS</v>
          </cell>
          <cell r="C598" t="str">
            <v>OTHERREV</v>
          </cell>
          <cell r="D598" t="str">
            <v>OTHEREXPOT</v>
          </cell>
          <cell r="E598" t="str">
            <v>OTHEREXPOT</v>
          </cell>
          <cell r="F598" t="str">
            <v>7415.199.</v>
          </cell>
          <cell r="G598" t="str">
            <v>7415.199.</v>
          </cell>
          <cell r="H598" t="str">
            <v>Venituri din subventii de exploatare pt asigurari sociale</v>
          </cell>
          <cell r="J598">
            <v>0</v>
          </cell>
          <cell r="K598">
            <v>0</v>
          </cell>
          <cell r="L598">
            <v>0</v>
          </cell>
          <cell r="M598">
            <v>0</v>
          </cell>
          <cell r="N598">
            <v>0</v>
          </cell>
          <cell r="O598">
            <v>0</v>
          </cell>
          <cell r="P598">
            <v>0</v>
          </cell>
        </row>
        <row r="599">
          <cell r="A599" t="str">
            <v>COS</v>
          </cell>
          <cell r="B599" t="str">
            <v>COS</v>
          </cell>
          <cell r="C599" t="str">
            <v>OTHERREV</v>
          </cell>
          <cell r="D599" t="str">
            <v>OTHEREXPOT</v>
          </cell>
          <cell r="E599" t="str">
            <v>OTHEREXPOT</v>
          </cell>
          <cell r="F599" t="str">
            <v>7416.101.</v>
          </cell>
          <cell r="G599" t="str">
            <v>7416.101.</v>
          </cell>
          <cell r="H599" t="str">
            <v>Venituri din subventii de exploatare pt alte cheltuieli de exploatare</v>
          </cell>
          <cell r="J599">
            <v>0</v>
          </cell>
          <cell r="K599">
            <v>0</v>
          </cell>
          <cell r="L599">
            <v>0</v>
          </cell>
          <cell r="M599">
            <v>0</v>
          </cell>
          <cell r="N599">
            <v>0</v>
          </cell>
          <cell r="O599">
            <v>0</v>
          </cell>
          <cell r="P599">
            <v>0</v>
          </cell>
        </row>
        <row r="600">
          <cell r="A600" t="str">
            <v>COS</v>
          </cell>
          <cell r="B600" t="str">
            <v>COS</v>
          </cell>
          <cell r="C600" t="str">
            <v>OTHERREV</v>
          </cell>
          <cell r="D600" t="str">
            <v>OTHEREXPOT</v>
          </cell>
          <cell r="E600" t="str">
            <v>OTHEREXPOT</v>
          </cell>
          <cell r="F600" t="str">
            <v>7416.199.</v>
          </cell>
          <cell r="G600" t="str">
            <v>7416.199.</v>
          </cell>
          <cell r="H600" t="str">
            <v>Venituri din subventii de exploatare pt alte cheltuieli de exploatare</v>
          </cell>
          <cell r="J600">
            <v>0</v>
          </cell>
          <cell r="K600">
            <v>0</v>
          </cell>
          <cell r="L600">
            <v>0</v>
          </cell>
          <cell r="M600">
            <v>0</v>
          </cell>
          <cell r="N600">
            <v>0</v>
          </cell>
          <cell r="O600">
            <v>0</v>
          </cell>
          <cell r="P600">
            <v>0</v>
          </cell>
        </row>
        <row r="601">
          <cell r="A601" t="str">
            <v>COS</v>
          </cell>
          <cell r="B601" t="str">
            <v>COS</v>
          </cell>
          <cell r="C601" t="str">
            <v>OTHERREV</v>
          </cell>
          <cell r="D601" t="str">
            <v>OTHEREXPOT</v>
          </cell>
          <cell r="E601" t="str">
            <v>OTHEREXPOT</v>
          </cell>
          <cell r="F601" t="str">
            <v>7417.101.</v>
          </cell>
          <cell r="G601" t="str">
            <v>7417.101.</v>
          </cell>
          <cell r="H601" t="str">
            <v>Venituri din subventii de exploatare aferente altor venituri</v>
          </cell>
          <cell r="J601">
            <v>0</v>
          </cell>
          <cell r="K601">
            <v>0</v>
          </cell>
          <cell r="L601">
            <v>0</v>
          </cell>
          <cell r="M601">
            <v>0</v>
          </cell>
          <cell r="N601">
            <v>0</v>
          </cell>
          <cell r="O601">
            <v>0</v>
          </cell>
          <cell r="P601">
            <v>0</v>
          </cell>
        </row>
        <row r="602">
          <cell r="A602" t="str">
            <v>COS</v>
          </cell>
          <cell r="B602" t="str">
            <v>COS</v>
          </cell>
          <cell r="C602" t="str">
            <v>OTHERREV</v>
          </cell>
          <cell r="D602" t="str">
            <v>OTHEREXPOT</v>
          </cell>
          <cell r="E602" t="str">
            <v>OTHEREXPOT</v>
          </cell>
          <cell r="F602" t="str">
            <v>7417.199.</v>
          </cell>
          <cell r="G602" t="str">
            <v>7417.199.</v>
          </cell>
          <cell r="H602" t="str">
            <v>Venituri din subventii de exploatare aferente altor venituri</v>
          </cell>
          <cell r="J602">
            <v>0</v>
          </cell>
          <cell r="K602">
            <v>0</v>
          </cell>
          <cell r="L602">
            <v>0</v>
          </cell>
          <cell r="M602">
            <v>0</v>
          </cell>
          <cell r="N602">
            <v>0</v>
          </cell>
          <cell r="O602">
            <v>0</v>
          </cell>
          <cell r="P602">
            <v>0</v>
          </cell>
        </row>
        <row r="603">
          <cell r="A603" t="str">
            <v>COS</v>
          </cell>
          <cell r="B603" t="str">
            <v>COS</v>
          </cell>
          <cell r="C603" t="str">
            <v>OTHERREV</v>
          </cell>
          <cell r="D603" t="str">
            <v>OTHEREXPOT</v>
          </cell>
          <cell r="E603" t="str">
            <v>OTHEREXPOT</v>
          </cell>
          <cell r="F603" t="str">
            <v>7418.101.</v>
          </cell>
          <cell r="G603" t="str">
            <v>7418.101.</v>
          </cell>
          <cell r="H603" t="str">
            <v>Venituri din subventii de exploatare pt dobinda datorata</v>
          </cell>
          <cell r="J603">
            <v>0</v>
          </cell>
          <cell r="K603">
            <v>0</v>
          </cell>
          <cell r="L603">
            <v>0</v>
          </cell>
          <cell r="M603">
            <v>0</v>
          </cell>
          <cell r="N603">
            <v>0</v>
          </cell>
          <cell r="O603">
            <v>0</v>
          </cell>
          <cell r="P603">
            <v>0</v>
          </cell>
        </row>
        <row r="604">
          <cell r="A604" t="str">
            <v>COS</v>
          </cell>
          <cell r="B604" t="str">
            <v>COS</v>
          </cell>
          <cell r="C604" t="str">
            <v>OTHERREV</v>
          </cell>
          <cell r="D604" t="str">
            <v>OTHEREXPOT</v>
          </cell>
          <cell r="E604" t="str">
            <v>OTHEREXPOT</v>
          </cell>
          <cell r="F604" t="str">
            <v>7418.199.</v>
          </cell>
          <cell r="G604" t="str">
            <v>7418.199.</v>
          </cell>
          <cell r="H604" t="str">
            <v>Venituri din subventii de exploatare pt dobinda datorata</v>
          </cell>
          <cell r="J604">
            <v>0</v>
          </cell>
          <cell r="K604">
            <v>0</v>
          </cell>
          <cell r="L604">
            <v>0</v>
          </cell>
          <cell r="M604">
            <v>0</v>
          </cell>
          <cell r="N604">
            <v>0</v>
          </cell>
          <cell r="O604">
            <v>0</v>
          </cell>
          <cell r="P604">
            <v>0</v>
          </cell>
        </row>
        <row r="605">
          <cell r="A605" t="str">
            <v>COS</v>
          </cell>
          <cell r="B605" t="str">
            <v>COS</v>
          </cell>
          <cell r="C605" t="str">
            <v>OTHERREV</v>
          </cell>
          <cell r="D605" t="str">
            <v>OTHEREXPOT</v>
          </cell>
          <cell r="E605" t="str">
            <v>OTHEREXPOT</v>
          </cell>
          <cell r="F605" t="str">
            <v>7540.101.</v>
          </cell>
          <cell r="G605" t="str">
            <v>7540.101.</v>
          </cell>
          <cell r="H605" t="str">
            <v>Venituri din creante reactivate</v>
          </cell>
          <cell r="J605">
            <v>-440.28699999999998</v>
          </cell>
          <cell r="K605">
            <v>0</v>
          </cell>
          <cell r="L605">
            <v>0</v>
          </cell>
          <cell r="M605">
            <v>-440.28699999999998</v>
          </cell>
          <cell r="N605">
            <v>-33.342534000000015</v>
          </cell>
          <cell r="O605">
            <v>-473.62953399999998</v>
          </cell>
          <cell r="P605">
            <v>-13.50483213464358</v>
          </cell>
        </row>
        <row r="606">
          <cell r="A606" t="str">
            <v>COS</v>
          </cell>
          <cell r="B606" t="str">
            <v>COS</v>
          </cell>
          <cell r="C606" t="str">
            <v>OTHERREV</v>
          </cell>
          <cell r="D606" t="str">
            <v>OTHEREXPOT</v>
          </cell>
          <cell r="E606" t="str">
            <v>OTHEREXPOT</v>
          </cell>
          <cell r="F606" t="str">
            <v>7540.102.</v>
          </cell>
          <cell r="G606" t="str">
            <v>7540.102.</v>
          </cell>
          <cell r="H606" t="str">
            <v>Venituri din debitori diversi</v>
          </cell>
          <cell r="J606">
            <v>-2787.1179999999999</v>
          </cell>
          <cell r="K606">
            <v>0</v>
          </cell>
          <cell r="L606">
            <v>0</v>
          </cell>
          <cell r="M606">
            <v>-2787.1179999999999</v>
          </cell>
          <cell r="N606">
            <v>-199.27190320000003</v>
          </cell>
          <cell r="O606">
            <v>-2986.3899031999999</v>
          </cell>
          <cell r="P606">
            <v>-85.152405912487922</v>
          </cell>
        </row>
        <row r="607">
          <cell r="A607" t="str">
            <v>COS</v>
          </cell>
          <cell r="B607" t="str">
            <v>COS</v>
          </cell>
          <cell r="C607" t="str">
            <v>OTHERREV</v>
          </cell>
          <cell r="D607" t="str">
            <v>OTHEREXPOT</v>
          </cell>
          <cell r="E607" t="str">
            <v>OTHEREXPOT</v>
          </cell>
          <cell r="F607" t="str">
            <v>7540.199.</v>
          </cell>
          <cell r="G607" t="str">
            <v>7540.199.</v>
          </cell>
          <cell r="H607" t="str">
            <v>Venituri din creante reactivate si debitori diversi</v>
          </cell>
          <cell r="J607">
            <v>0</v>
          </cell>
          <cell r="K607">
            <v>0</v>
          </cell>
          <cell r="L607">
            <v>0</v>
          </cell>
          <cell r="M607">
            <v>0</v>
          </cell>
          <cell r="N607">
            <v>0</v>
          </cell>
          <cell r="O607">
            <v>0</v>
          </cell>
          <cell r="P607">
            <v>0</v>
          </cell>
        </row>
        <row r="608">
          <cell r="A608" t="str">
            <v>REV</v>
          </cell>
          <cell r="B608" t="str">
            <v>REV</v>
          </cell>
          <cell r="C608" t="str">
            <v>OTHERREV</v>
          </cell>
          <cell r="D608" t="str">
            <v>OTHERREV</v>
          </cell>
          <cell r="E608" t="str">
            <v>OTHERREV</v>
          </cell>
          <cell r="F608" t="str">
            <v>7581.101.</v>
          </cell>
          <cell r="G608" t="str">
            <v>7581.101.</v>
          </cell>
          <cell r="H608" t="str">
            <v>Venituri din despagubiri</v>
          </cell>
          <cell r="J608">
            <v>-5139.4340000000002</v>
          </cell>
          <cell r="K608">
            <v>0</v>
          </cell>
          <cell r="L608">
            <v>0</v>
          </cell>
          <cell r="M608">
            <v>-5139.4340000000002</v>
          </cell>
          <cell r="N608">
            <v>-575.63685250000037</v>
          </cell>
          <cell r="O608">
            <v>-5715.0708525000009</v>
          </cell>
          <cell r="P608">
            <v>-162.95662951754798</v>
          </cell>
        </row>
        <row r="609">
          <cell r="A609" t="str">
            <v>REV</v>
          </cell>
          <cell r="B609" t="str">
            <v>REV</v>
          </cell>
          <cell r="C609" t="str">
            <v>OTHERREV</v>
          </cell>
          <cell r="D609" t="str">
            <v>OTHERREV</v>
          </cell>
          <cell r="E609" t="str">
            <v>OTHERREV</v>
          </cell>
          <cell r="F609" t="str">
            <v>7581.102.</v>
          </cell>
          <cell r="G609" t="str">
            <v>7581.102.</v>
          </cell>
          <cell r="H609" t="str">
            <v>Venituri din amenzi</v>
          </cell>
          <cell r="J609">
            <v>-23.763999999999999</v>
          </cell>
          <cell r="K609">
            <v>0</v>
          </cell>
          <cell r="L609">
            <v>0</v>
          </cell>
          <cell r="M609">
            <v>-23.763999999999999</v>
          </cell>
          <cell r="N609">
            <v>-1.9175700000000007</v>
          </cell>
          <cell r="O609">
            <v>-25.681570000000001</v>
          </cell>
          <cell r="P609">
            <v>-0.73227125191077835</v>
          </cell>
        </row>
        <row r="610">
          <cell r="A610" t="str">
            <v>REV</v>
          </cell>
          <cell r="B610" t="str">
            <v>REV</v>
          </cell>
          <cell r="C610" t="str">
            <v>OTHERREV</v>
          </cell>
          <cell r="D610" t="str">
            <v>OTHERREV</v>
          </cell>
          <cell r="E610" t="str">
            <v>OTHERREV</v>
          </cell>
          <cell r="F610" t="str">
            <v>7581.103.</v>
          </cell>
          <cell r="G610" t="str">
            <v>7581.103.</v>
          </cell>
          <cell r="H610" t="str">
            <v>Venituri din penalitati</v>
          </cell>
          <cell r="J610">
            <v>-581265.37100000004</v>
          </cell>
          <cell r="K610">
            <v>0</v>
          </cell>
          <cell r="L610">
            <v>0</v>
          </cell>
          <cell r="M610">
            <v>-581265.37100000004</v>
          </cell>
          <cell r="N610">
            <v>-45257.77546200002</v>
          </cell>
          <cell r="O610">
            <v>-626523.14646200009</v>
          </cell>
          <cell r="P610">
            <v>-17864.362996919921</v>
          </cell>
        </row>
        <row r="611">
          <cell r="A611" t="str">
            <v>REV</v>
          </cell>
          <cell r="B611" t="str">
            <v>REV</v>
          </cell>
          <cell r="C611" t="str">
            <v>OTHERREV</v>
          </cell>
          <cell r="D611" t="str">
            <v>OTHERREV</v>
          </cell>
          <cell r="E611" t="str">
            <v>OTHERREV</v>
          </cell>
          <cell r="F611" t="str">
            <v>7581.199.</v>
          </cell>
          <cell r="G611" t="str">
            <v>7581.199.</v>
          </cell>
          <cell r="H611" t="str">
            <v>Venituri din despagubiri si amenzi</v>
          </cell>
          <cell r="J611">
            <v>0</v>
          </cell>
          <cell r="K611">
            <v>0</v>
          </cell>
          <cell r="L611">
            <v>0</v>
          </cell>
          <cell r="M611">
            <v>0</v>
          </cell>
          <cell r="N611">
            <v>0</v>
          </cell>
          <cell r="O611">
            <v>0</v>
          </cell>
          <cell r="P611">
            <v>0</v>
          </cell>
        </row>
        <row r="612">
          <cell r="A612" t="str">
            <v>COS</v>
          </cell>
          <cell r="B612" t="str">
            <v>COS</v>
          </cell>
          <cell r="C612" t="str">
            <v>OTHERREV</v>
          </cell>
          <cell r="D612" t="str">
            <v>OTHEREXPOT</v>
          </cell>
          <cell r="E612" t="str">
            <v>OTHEREXPOT</v>
          </cell>
          <cell r="F612" t="str">
            <v>7582.101.</v>
          </cell>
          <cell r="G612" t="str">
            <v>7582.101.</v>
          </cell>
          <cell r="H612" t="str">
            <v>Venituri din donatii si subventii primite</v>
          </cell>
          <cell r="J612">
            <v>-38264.720999999998</v>
          </cell>
          <cell r="K612">
            <v>0</v>
          </cell>
          <cell r="L612">
            <v>0</v>
          </cell>
          <cell r="M612">
            <v>-38264.720999999998</v>
          </cell>
          <cell r="N612">
            <v>-1872.5264560000005</v>
          </cell>
          <cell r="O612">
            <v>-40137.247455999997</v>
          </cell>
          <cell r="P612">
            <v>-1144.4531016934643</v>
          </cell>
        </row>
        <row r="613">
          <cell r="A613" t="str">
            <v>COS</v>
          </cell>
          <cell r="B613" t="str">
            <v>COS</v>
          </cell>
          <cell r="C613" t="str">
            <v>OTHERREV</v>
          </cell>
          <cell r="D613" t="str">
            <v>OTHEREXPOT</v>
          </cell>
          <cell r="E613" t="str">
            <v>OTHEREXPOT</v>
          </cell>
          <cell r="F613" t="str">
            <v>7582.102.</v>
          </cell>
          <cell r="G613" t="str">
            <v>7582.102.</v>
          </cell>
          <cell r="H613" t="str">
            <v>V.don,subv.pt.investitii</v>
          </cell>
          <cell r="J613">
            <v>0</v>
          </cell>
          <cell r="K613">
            <v>0</v>
          </cell>
          <cell r="L613">
            <v>0</v>
          </cell>
          <cell r="M613">
            <v>0</v>
          </cell>
          <cell r="N613">
            <v>0</v>
          </cell>
          <cell r="O613">
            <v>0</v>
          </cell>
          <cell r="P613">
            <v>0</v>
          </cell>
        </row>
        <row r="614">
          <cell r="A614" t="str">
            <v>COS</v>
          </cell>
          <cell r="B614" t="str">
            <v>COS</v>
          </cell>
          <cell r="C614" t="str">
            <v>OTHERREV</v>
          </cell>
          <cell r="D614" t="str">
            <v>OTHEREXPOT</v>
          </cell>
          <cell r="E614" t="str">
            <v>OTHEREXPOT</v>
          </cell>
          <cell r="F614" t="str">
            <v>7582.103.</v>
          </cell>
          <cell r="G614" t="str">
            <v>7582.103.</v>
          </cell>
          <cell r="H614" t="str">
            <v>V.don,subv.pt.exploatare</v>
          </cell>
          <cell r="J614">
            <v>0</v>
          </cell>
          <cell r="K614">
            <v>0</v>
          </cell>
          <cell r="L614">
            <v>0</v>
          </cell>
          <cell r="M614">
            <v>0</v>
          </cell>
          <cell r="N614">
            <v>0</v>
          </cell>
          <cell r="O614">
            <v>0</v>
          </cell>
          <cell r="P614">
            <v>0</v>
          </cell>
        </row>
        <row r="615">
          <cell r="A615" t="str">
            <v>COS</v>
          </cell>
          <cell r="B615" t="str">
            <v>COS</v>
          </cell>
          <cell r="C615" t="str">
            <v>OTHERREV</v>
          </cell>
          <cell r="D615" t="str">
            <v>OTHEREXPOT</v>
          </cell>
          <cell r="E615" t="str">
            <v>OTHEREXPOT</v>
          </cell>
          <cell r="F615" t="str">
            <v>7582.199.</v>
          </cell>
          <cell r="G615" t="str">
            <v>7582.199.</v>
          </cell>
          <cell r="H615" t="str">
            <v>Venituri din donatii si subventii primite</v>
          </cell>
          <cell r="J615">
            <v>0</v>
          </cell>
          <cell r="K615">
            <v>0</v>
          </cell>
          <cell r="L615">
            <v>0</v>
          </cell>
          <cell r="M615">
            <v>0</v>
          </cell>
          <cell r="N615">
            <v>0</v>
          </cell>
          <cell r="O615">
            <v>0</v>
          </cell>
          <cell r="P615">
            <v>0</v>
          </cell>
        </row>
        <row r="616">
          <cell r="A616" t="str">
            <v>COS</v>
          </cell>
          <cell r="B616" t="str">
            <v>COS</v>
          </cell>
          <cell r="C616" t="str">
            <v>PROV</v>
          </cell>
          <cell r="D616" t="str">
            <v>FADISP</v>
          </cell>
          <cell r="E616" t="str">
            <v>FADISP</v>
          </cell>
          <cell r="F616" t="str">
            <v>7583.101.</v>
          </cell>
          <cell r="G616" t="str">
            <v>7583.101.</v>
          </cell>
          <cell r="H616" t="str">
            <v>Venituri din vinzarea activelor si din alte operatii de capital</v>
          </cell>
          <cell r="J616">
            <v>-2551.8710000000001</v>
          </cell>
          <cell r="K616">
            <v>0</v>
          </cell>
          <cell r="L616">
            <v>0</v>
          </cell>
          <cell r="M616">
            <v>-2551.8710000000001</v>
          </cell>
          <cell r="N616">
            <v>-4229.2167512000024</v>
          </cell>
          <cell r="O616">
            <v>-6781.0877512000025</v>
          </cell>
          <cell r="P616">
            <v>-193.35249429408213</v>
          </cell>
        </row>
        <row r="617">
          <cell r="A617" t="str">
            <v>COS</v>
          </cell>
          <cell r="B617" t="str">
            <v>COS</v>
          </cell>
          <cell r="C617" t="str">
            <v>PROV</v>
          </cell>
          <cell r="D617" t="str">
            <v>FADISP</v>
          </cell>
          <cell r="E617" t="str">
            <v>FADISP</v>
          </cell>
          <cell r="F617" t="str">
            <v>7583.102.</v>
          </cell>
          <cell r="G617" t="str">
            <v>7583.102.</v>
          </cell>
          <cell r="H617" t="str">
            <v>V.ajust.MF.cf.reevaluarii</v>
          </cell>
          <cell r="J617">
            <v>-4520.4859999999999</v>
          </cell>
          <cell r="K617">
            <v>0</v>
          </cell>
          <cell r="L617">
            <v>0</v>
          </cell>
          <cell r="M617">
            <v>-4520.4859999999999</v>
          </cell>
          <cell r="N617">
            <v>0</v>
          </cell>
          <cell r="O617">
            <v>-4520.4859999999999</v>
          </cell>
          <cell r="P617">
            <v>-128.89484336296988</v>
          </cell>
        </row>
        <row r="618">
          <cell r="A618" t="str">
            <v>COS</v>
          </cell>
          <cell r="B618" t="str">
            <v>COS</v>
          </cell>
          <cell r="C618" t="str">
            <v>OTHERREV</v>
          </cell>
          <cell r="D618" t="str">
            <v>OTHEREXPOT</v>
          </cell>
          <cell r="E618" t="str">
            <v>OTHEREXPOT</v>
          </cell>
          <cell r="F618" t="str">
            <v>7583.198.</v>
          </cell>
          <cell r="G618" t="str">
            <v>7583.198.</v>
          </cell>
          <cell r="H618" t="str">
            <v>Ven. din cocesiuni, inchirieri sau asoc.partic. - L. 133/99</v>
          </cell>
          <cell r="J618">
            <v>0</v>
          </cell>
          <cell r="K618">
            <v>0</v>
          </cell>
          <cell r="L618">
            <v>0</v>
          </cell>
          <cell r="M618">
            <v>0</v>
          </cell>
          <cell r="N618">
            <v>0</v>
          </cell>
          <cell r="O618">
            <v>0</v>
          </cell>
          <cell r="P618">
            <v>0</v>
          </cell>
        </row>
        <row r="619">
          <cell r="A619" t="str">
            <v>COS</v>
          </cell>
          <cell r="B619" t="str">
            <v>COS</v>
          </cell>
          <cell r="C619" t="str">
            <v>OTHERREV</v>
          </cell>
          <cell r="D619" t="str">
            <v>OTHEREXPOT</v>
          </cell>
          <cell r="E619" t="str">
            <v>FADISP</v>
          </cell>
          <cell r="F619" t="str">
            <v>7583.199.</v>
          </cell>
          <cell r="G619" t="str">
            <v>7583.199.</v>
          </cell>
          <cell r="H619" t="str">
            <v>Venituri din vinzarea activelor si alte operatii de capital</v>
          </cell>
          <cell r="J619">
            <v>0</v>
          </cell>
          <cell r="K619">
            <v>0</v>
          </cell>
          <cell r="L619">
            <v>0</v>
          </cell>
          <cell r="M619">
            <v>0</v>
          </cell>
          <cell r="N619">
            <v>0</v>
          </cell>
          <cell r="O619">
            <v>0</v>
          </cell>
          <cell r="P619">
            <v>0</v>
          </cell>
        </row>
        <row r="620">
          <cell r="A620" t="str">
            <v>COS</v>
          </cell>
          <cell r="B620" t="str">
            <v>COS</v>
          </cell>
          <cell r="C620" t="str">
            <v>OTHERREV</v>
          </cell>
          <cell r="D620" t="str">
            <v>OTHEREXPOT</v>
          </cell>
          <cell r="E620" t="str">
            <v>OTHEREXPOT</v>
          </cell>
          <cell r="F620" t="str">
            <v>7584.101.</v>
          </cell>
          <cell r="G620" t="str">
            <v>7584.101.</v>
          </cell>
          <cell r="H620" t="str">
            <v>Venituri din subventii pentru investitii</v>
          </cell>
          <cell r="J620">
            <v>-1645.422</v>
          </cell>
          <cell r="K620">
            <v>0</v>
          </cell>
          <cell r="L620">
            <v>0</v>
          </cell>
          <cell r="M620">
            <v>-1645.422</v>
          </cell>
          <cell r="N620">
            <v>-1275.5067516000004</v>
          </cell>
          <cell r="O620">
            <v>-2920.9287516000004</v>
          </cell>
          <cell r="P620">
            <v>-83.285879861562947</v>
          </cell>
        </row>
        <row r="621">
          <cell r="A621" t="str">
            <v>COS</v>
          </cell>
          <cell r="B621" t="str">
            <v>COS</v>
          </cell>
          <cell r="C621" t="str">
            <v>OTHERREV</v>
          </cell>
          <cell r="D621" t="str">
            <v>OTHEREXPOT</v>
          </cell>
          <cell r="E621" t="str">
            <v>OTHEREXPOT</v>
          </cell>
          <cell r="F621" t="str">
            <v>7584.199.</v>
          </cell>
          <cell r="G621" t="str">
            <v>7584.199.</v>
          </cell>
          <cell r="H621" t="str">
            <v>Venituri din subventii pentru investitii</v>
          </cell>
          <cell r="J621">
            <v>0</v>
          </cell>
          <cell r="K621">
            <v>0</v>
          </cell>
          <cell r="L621">
            <v>0</v>
          </cell>
          <cell r="M621">
            <v>0</v>
          </cell>
          <cell r="N621">
            <v>0</v>
          </cell>
          <cell r="O621">
            <v>0</v>
          </cell>
          <cell r="P621">
            <v>0</v>
          </cell>
        </row>
        <row r="622">
          <cell r="A622" t="str">
            <v>REV</v>
          </cell>
          <cell r="B622" t="str">
            <v>REV</v>
          </cell>
          <cell r="C622" t="str">
            <v>REVENUE</v>
          </cell>
          <cell r="D622" t="str">
            <v>REVENUE</v>
          </cell>
          <cell r="E622" t="str">
            <v>OTHERREV</v>
          </cell>
          <cell r="F622" t="str">
            <v>7588.101.</v>
          </cell>
          <cell r="G622" t="str">
            <v>7588.101.</v>
          </cell>
          <cell r="H622" t="str">
            <v>Venituri din convorbiri catre SVA</v>
          </cell>
          <cell r="J622">
            <v>-81872.096000000005</v>
          </cell>
          <cell r="K622">
            <v>0</v>
          </cell>
          <cell r="L622">
            <v>0</v>
          </cell>
          <cell r="M622">
            <v>-81872.096000000005</v>
          </cell>
          <cell r="N622">
            <v>-6845.0825160000022</v>
          </cell>
          <cell r="O622">
            <v>-88717.178516000014</v>
          </cell>
          <cell r="P622">
            <v>-2529.6365984596478</v>
          </cell>
        </row>
        <row r="623">
          <cell r="A623" t="str">
            <v>REV</v>
          </cell>
          <cell r="B623" t="str">
            <v>REV</v>
          </cell>
          <cell r="C623" t="str">
            <v>OTHERREV</v>
          </cell>
          <cell r="D623" t="str">
            <v>OTHERREV</v>
          </cell>
          <cell r="E623" t="str">
            <v>OTHERREV</v>
          </cell>
          <cell r="F623" t="str">
            <v>7588.102.</v>
          </cell>
          <cell r="G623" t="str">
            <v>7588.102.</v>
          </cell>
          <cell r="H623" t="str">
            <v>Alte venituri din exploatare</v>
          </cell>
          <cell r="J623">
            <v>-87755.736999999994</v>
          </cell>
          <cell r="K623">
            <v>0</v>
          </cell>
          <cell r="L623">
            <v>-21214</v>
          </cell>
          <cell r="M623">
            <v>-108969.73699999999</v>
          </cell>
          <cell r="N623">
            <v>-9211.2897857000025</v>
          </cell>
          <cell r="O623">
            <v>-118181.0267857</v>
          </cell>
          <cell r="P623">
            <v>-3369.7538132001187</v>
          </cell>
        </row>
        <row r="624">
          <cell r="A624" t="str">
            <v>REV</v>
          </cell>
          <cell r="B624" t="str">
            <v>REV</v>
          </cell>
          <cell r="C624" t="str">
            <v>OTHERREV</v>
          </cell>
          <cell r="D624" t="str">
            <v>OTHERREV</v>
          </cell>
          <cell r="E624" t="str">
            <v>OTHERREV</v>
          </cell>
          <cell r="F624" t="str">
            <v>7588.103.</v>
          </cell>
          <cell r="G624" t="str">
            <v>7588.103.</v>
          </cell>
          <cell r="H624" t="str">
            <v>Alte venituri din exploatare  - reducere O.G. 2/1999 CAS</v>
          </cell>
          <cell r="J624">
            <v>-591.255</v>
          </cell>
          <cell r="K624">
            <v>0</v>
          </cell>
          <cell r="L624">
            <v>0</v>
          </cell>
          <cell r="M624">
            <v>-591.255</v>
          </cell>
          <cell r="N624">
            <v>-72.529571900000022</v>
          </cell>
          <cell r="O624">
            <v>-663.78457190000006</v>
          </cell>
          <cell r="P624">
            <v>-18.92681636925909</v>
          </cell>
        </row>
        <row r="625">
          <cell r="A625" t="str">
            <v>REV</v>
          </cell>
          <cell r="B625" t="str">
            <v>REV</v>
          </cell>
          <cell r="C625" t="str">
            <v>OTHERREV</v>
          </cell>
          <cell r="D625" t="str">
            <v>OTHERREV</v>
          </cell>
          <cell r="E625" t="str">
            <v>OTHERREV</v>
          </cell>
          <cell r="F625" t="str">
            <v>7588.105.</v>
          </cell>
          <cell r="G625" t="str">
            <v>7588.105.</v>
          </cell>
          <cell r="H625" t="str">
            <v>Ven.diferente de pret</v>
          </cell>
          <cell r="J625">
            <v>-426.827</v>
          </cell>
          <cell r="K625">
            <v>0</v>
          </cell>
          <cell r="L625">
            <v>0</v>
          </cell>
          <cell r="M625">
            <v>-426.827</v>
          </cell>
          <cell r="N625">
            <v>0</v>
          </cell>
          <cell r="O625">
            <v>-426.827</v>
          </cell>
          <cell r="P625">
            <v>-12.170328435501482</v>
          </cell>
        </row>
        <row r="626">
          <cell r="A626" t="str">
            <v>REV</v>
          </cell>
          <cell r="B626" t="str">
            <v>REV</v>
          </cell>
          <cell r="C626" t="str">
            <v>OTHERREV</v>
          </cell>
          <cell r="D626" t="str">
            <v>OTHERREV</v>
          </cell>
          <cell r="E626" t="str">
            <v>OTHERREV</v>
          </cell>
          <cell r="F626" t="str">
            <v>7588.106.</v>
          </cell>
          <cell r="G626" t="str">
            <v>7588.106.</v>
          </cell>
          <cell r="H626" t="str">
            <v>Al.v.expl-mat.recup.dezm,</v>
          </cell>
          <cell r="J626">
            <v>0</v>
          </cell>
          <cell r="K626">
            <v>0</v>
          </cell>
          <cell r="L626">
            <v>0</v>
          </cell>
          <cell r="M626">
            <v>0</v>
          </cell>
          <cell r="N626">
            <v>0</v>
          </cell>
          <cell r="O626">
            <v>0</v>
          </cell>
          <cell r="P626">
            <v>0</v>
          </cell>
        </row>
        <row r="627">
          <cell r="A627" t="str">
            <v>REV</v>
          </cell>
          <cell r="B627" t="str">
            <v>REV</v>
          </cell>
          <cell r="C627" t="str">
            <v>OTHERREV</v>
          </cell>
          <cell r="D627" t="str">
            <v>OTHERREV</v>
          </cell>
          <cell r="E627" t="str">
            <v>OTHERREV</v>
          </cell>
          <cell r="F627" t="str">
            <v>7588.107.</v>
          </cell>
          <cell r="G627" t="str">
            <v>7588.107.</v>
          </cell>
          <cell r="H627" t="str">
            <v>Al.v.e-cota p.ch-pt.proie</v>
          </cell>
          <cell r="J627">
            <v>0</v>
          </cell>
          <cell r="K627">
            <v>0</v>
          </cell>
          <cell r="L627">
            <v>0</v>
          </cell>
          <cell r="M627">
            <v>0</v>
          </cell>
          <cell r="N627">
            <v>0</v>
          </cell>
          <cell r="O627">
            <v>0</v>
          </cell>
          <cell r="P627">
            <v>0</v>
          </cell>
        </row>
        <row r="628">
          <cell r="A628" t="str">
            <v>REV</v>
          </cell>
          <cell r="B628" t="str">
            <v>REV</v>
          </cell>
          <cell r="C628" t="str">
            <v>OTHERREV</v>
          </cell>
          <cell r="D628" t="str">
            <v>OTHERREV</v>
          </cell>
          <cell r="E628" t="str">
            <v>OTHERREV</v>
          </cell>
          <cell r="F628" t="str">
            <v>7588.108.</v>
          </cell>
          <cell r="G628" t="str">
            <v>7588.108.</v>
          </cell>
          <cell r="H628" t="str">
            <v>Al.v.expl-plus.inventar</v>
          </cell>
          <cell r="J628">
            <v>0</v>
          </cell>
          <cell r="K628">
            <v>0</v>
          </cell>
          <cell r="L628">
            <v>0</v>
          </cell>
          <cell r="M628">
            <v>0</v>
          </cell>
          <cell r="N628">
            <v>0</v>
          </cell>
          <cell r="O628">
            <v>0</v>
          </cell>
          <cell r="P628">
            <v>0</v>
          </cell>
        </row>
        <row r="629">
          <cell r="A629" t="str">
            <v>REV</v>
          </cell>
          <cell r="B629" t="str">
            <v>REV</v>
          </cell>
          <cell r="C629" t="str">
            <v>OTHERREV</v>
          </cell>
          <cell r="D629" t="str">
            <v>OTHERREV</v>
          </cell>
          <cell r="E629" t="str">
            <v>OTHERREV</v>
          </cell>
          <cell r="F629" t="str">
            <v>7588.202.</v>
          </cell>
          <cell r="G629" t="str">
            <v>7588.202.</v>
          </cell>
          <cell r="H629" t="str">
            <v>V.mf.achz.cu red.com.100%</v>
          </cell>
          <cell r="J629">
            <v>0</v>
          </cell>
          <cell r="K629">
            <v>0</v>
          </cell>
          <cell r="L629">
            <v>0</v>
          </cell>
          <cell r="M629">
            <v>0</v>
          </cell>
          <cell r="N629">
            <v>0</v>
          </cell>
          <cell r="O629">
            <v>0</v>
          </cell>
          <cell r="P629">
            <v>0</v>
          </cell>
        </row>
        <row r="630">
          <cell r="A630" t="str">
            <v>REV</v>
          </cell>
          <cell r="B630" t="str">
            <v>REV</v>
          </cell>
          <cell r="C630" t="str">
            <v>OTHERREV</v>
          </cell>
          <cell r="D630" t="str">
            <v>OTHERREV</v>
          </cell>
          <cell r="E630" t="str">
            <v>OTHERREV</v>
          </cell>
          <cell r="F630" t="str">
            <v>7588.198.</v>
          </cell>
          <cell r="G630" t="str">
            <v>7588.198.</v>
          </cell>
          <cell r="H630" t="str">
            <v>Alte venit bonificatie 5% - OG 11/99</v>
          </cell>
          <cell r="J630">
            <v>0</v>
          </cell>
          <cell r="K630">
            <v>0</v>
          </cell>
          <cell r="L630">
            <v>0</v>
          </cell>
          <cell r="M630">
            <v>0</v>
          </cell>
          <cell r="N630">
            <v>0</v>
          </cell>
          <cell r="O630">
            <v>0</v>
          </cell>
          <cell r="P630">
            <v>0</v>
          </cell>
        </row>
        <row r="631">
          <cell r="A631" t="str">
            <v>REV</v>
          </cell>
          <cell r="B631" t="str">
            <v>REV</v>
          </cell>
          <cell r="C631" t="str">
            <v>OTHERREV</v>
          </cell>
          <cell r="D631" t="str">
            <v>OTHERREV</v>
          </cell>
          <cell r="E631" t="str">
            <v>OTHERREV</v>
          </cell>
          <cell r="F631" t="str">
            <v>7588.301.</v>
          </cell>
          <cell r="G631" t="str">
            <v>7588.301.</v>
          </cell>
          <cell r="H631" t="str">
            <v>Al.ven.lucr.prop.per.gar.</v>
          </cell>
        </row>
        <row r="632">
          <cell r="A632" t="str">
            <v>REV</v>
          </cell>
          <cell r="B632" t="str">
            <v>REV</v>
          </cell>
          <cell r="C632" t="str">
            <v>OTHERREV</v>
          </cell>
          <cell r="D632" t="str">
            <v>OTHERREV</v>
          </cell>
          <cell r="E632" t="str">
            <v>OTHERREV</v>
          </cell>
          <cell r="F632" t="str">
            <v>7588.901.</v>
          </cell>
          <cell r="G632" t="str">
            <v>7588.901.</v>
          </cell>
          <cell r="H632" t="str">
            <v>Ven.an prc-impoz-cor-L414</v>
          </cell>
          <cell r="J632">
            <v>6192.8940000000002</v>
          </cell>
          <cell r="K632">
            <v>0</v>
          </cell>
          <cell r="L632">
            <v>-1901.255224</v>
          </cell>
          <cell r="M632">
            <v>4291.6387759999998</v>
          </cell>
          <cell r="N632">
            <v>12.782640000000011</v>
          </cell>
          <cell r="O632">
            <v>4304.4214160000001</v>
          </cell>
          <cell r="P632">
            <v>122.73408748164091</v>
          </cell>
        </row>
        <row r="633">
          <cell r="A633" t="str">
            <v>REV</v>
          </cell>
          <cell r="B633" t="str">
            <v>REV</v>
          </cell>
          <cell r="C633" t="str">
            <v>OTHERREV</v>
          </cell>
          <cell r="D633" t="str">
            <v>OTHERREV</v>
          </cell>
          <cell r="E633" t="str">
            <v>OTHERREV</v>
          </cell>
          <cell r="F633" t="str">
            <v>7588.902.</v>
          </cell>
          <cell r="G633" t="str">
            <v>7588.902.</v>
          </cell>
          <cell r="H633" t="str">
            <v>Ven.an prc-neimp-cor-L414</v>
          </cell>
          <cell r="J633">
            <v>0</v>
          </cell>
          <cell r="K633">
            <v>0</v>
          </cell>
          <cell r="L633">
            <v>0</v>
          </cell>
          <cell r="M633">
            <v>0</v>
          </cell>
          <cell r="N633">
            <v>0</v>
          </cell>
          <cell r="O633">
            <v>0</v>
          </cell>
          <cell r="P633">
            <v>0</v>
          </cell>
        </row>
        <row r="634">
          <cell r="A634" t="str">
            <v>FIN</v>
          </cell>
          <cell r="B634" t="str">
            <v>FIN</v>
          </cell>
          <cell r="C634" t="str">
            <v>INTERESTIN</v>
          </cell>
          <cell r="D634" t="str">
            <v>INTERESTIN</v>
          </cell>
          <cell r="E634" t="str">
            <v>INTERESTIN</v>
          </cell>
          <cell r="F634" t="str">
            <v>7611.101.</v>
          </cell>
          <cell r="G634" t="str">
            <v>7611.101.</v>
          </cell>
          <cell r="H634" t="str">
            <v>Venituri din titluri de participare detinute la societati in cadrul grupului</v>
          </cell>
          <cell r="J634">
            <v>0</v>
          </cell>
          <cell r="K634">
            <v>0</v>
          </cell>
          <cell r="L634">
            <v>0</v>
          </cell>
          <cell r="M634">
            <v>0</v>
          </cell>
          <cell r="N634">
            <v>0</v>
          </cell>
          <cell r="O634">
            <v>0</v>
          </cell>
          <cell r="P634">
            <v>0</v>
          </cell>
        </row>
        <row r="635">
          <cell r="A635" t="str">
            <v>FIN</v>
          </cell>
          <cell r="B635" t="str">
            <v>FIN</v>
          </cell>
          <cell r="C635" t="str">
            <v>INTERESTIN</v>
          </cell>
          <cell r="D635" t="str">
            <v>INTERESTIN</v>
          </cell>
          <cell r="E635" t="str">
            <v>INTERESTIN</v>
          </cell>
          <cell r="F635" t="str">
            <v>7611.199.</v>
          </cell>
          <cell r="G635" t="str">
            <v>7611.199.</v>
          </cell>
          <cell r="H635" t="str">
            <v>Venituri din titluri de participare detinute la societati in cadrul grupului</v>
          </cell>
          <cell r="J635">
            <v>0</v>
          </cell>
          <cell r="K635">
            <v>0</v>
          </cell>
          <cell r="L635">
            <v>0</v>
          </cell>
          <cell r="M635">
            <v>0</v>
          </cell>
          <cell r="N635">
            <v>0</v>
          </cell>
          <cell r="O635">
            <v>0</v>
          </cell>
          <cell r="P635">
            <v>0</v>
          </cell>
        </row>
        <row r="636">
          <cell r="A636" t="str">
            <v>FIN</v>
          </cell>
          <cell r="B636" t="str">
            <v>FIN</v>
          </cell>
          <cell r="C636" t="str">
            <v>INTERESTIN</v>
          </cell>
          <cell r="D636" t="str">
            <v>INTERESTIN</v>
          </cell>
          <cell r="E636" t="str">
            <v>INTERESTIN</v>
          </cell>
          <cell r="F636" t="str">
            <v>7612.101.</v>
          </cell>
          <cell r="G636" t="str">
            <v>7612.101.</v>
          </cell>
          <cell r="H636" t="str">
            <v>Venituri din titluri de participare detinute la societati din afara grupului</v>
          </cell>
          <cell r="J636">
            <v>-2413.8000000000002</v>
          </cell>
          <cell r="K636">
            <v>0</v>
          </cell>
          <cell r="L636">
            <v>0</v>
          </cell>
          <cell r="M636">
            <v>-2413.8000000000002</v>
          </cell>
          <cell r="N636">
            <v>-38.620800000000038</v>
          </cell>
          <cell r="O636">
            <v>-2452.4208000000003</v>
          </cell>
          <cell r="P636">
            <v>-69.927081927936371</v>
          </cell>
        </row>
        <row r="637">
          <cell r="A637" t="str">
            <v>FIN</v>
          </cell>
          <cell r="B637" t="str">
            <v>FIN</v>
          </cell>
          <cell r="C637" t="str">
            <v>INTERESTIN</v>
          </cell>
          <cell r="D637" t="str">
            <v>INTERESTIN</v>
          </cell>
          <cell r="E637" t="str">
            <v>INTERESTIN</v>
          </cell>
          <cell r="F637" t="str">
            <v>7612.199.</v>
          </cell>
          <cell r="G637" t="str">
            <v>7612.199.</v>
          </cell>
          <cell r="H637" t="str">
            <v>Venituri din titluri de participare detinute la societati din afara grupului</v>
          </cell>
          <cell r="J637">
            <v>0</v>
          </cell>
          <cell r="K637">
            <v>0</v>
          </cell>
          <cell r="L637">
            <v>0</v>
          </cell>
          <cell r="M637">
            <v>0</v>
          </cell>
          <cell r="N637">
            <v>0</v>
          </cell>
          <cell r="O637">
            <v>0</v>
          </cell>
          <cell r="P637">
            <v>0</v>
          </cell>
        </row>
        <row r="638">
          <cell r="A638" t="str">
            <v>FIN</v>
          </cell>
          <cell r="B638" t="str">
            <v>FIN</v>
          </cell>
          <cell r="C638" t="str">
            <v>INTERESTIN</v>
          </cell>
          <cell r="D638" t="str">
            <v>INTERESTIN</v>
          </cell>
          <cell r="E638" t="str">
            <v>INTERESTIN</v>
          </cell>
          <cell r="F638" t="str">
            <v>7613.101.</v>
          </cell>
          <cell r="G638" t="str">
            <v>7613.101.</v>
          </cell>
          <cell r="H638" t="str">
            <v>Venituri din titluri de participare detinute  in intreprinderi asociate din cadrul grupului</v>
          </cell>
          <cell r="J638">
            <v>0</v>
          </cell>
          <cell r="K638">
            <v>0</v>
          </cell>
          <cell r="L638">
            <v>0</v>
          </cell>
          <cell r="M638">
            <v>0</v>
          </cell>
          <cell r="N638">
            <v>0</v>
          </cell>
          <cell r="O638">
            <v>0</v>
          </cell>
          <cell r="P638">
            <v>0</v>
          </cell>
        </row>
        <row r="639">
          <cell r="A639" t="str">
            <v>FIN</v>
          </cell>
          <cell r="B639" t="str">
            <v>FIN</v>
          </cell>
          <cell r="C639" t="str">
            <v>INTERESTIN</v>
          </cell>
          <cell r="D639" t="str">
            <v>INTERESTIN</v>
          </cell>
          <cell r="E639" t="str">
            <v>INTERESTIN</v>
          </cell>
          <cell r="F639" t="str">
            <v>7613.199.</v>
          </cell>
          <cell r="G639" t="str">
            <v>7613.199.</v>
          </cell>
          <cell r="H639" t="str">
            <v>Venituri din titluri de participare detinute  in intreprinderi asociate din cadrul grupului</v>
          </cell>
          <cell r="J639">
            <v>0</v>
          </cell>
          <cell r="K639">
            <v>0</v>
          </cell>
          <cell r="L639">
            <v>0</v>
          </cell>
          <cell r="M639">
            <v>0</v>
          </cell>
          <cell r="N639">
            <v>0</v>
          </cell>
          <cell r="O639">
            <v>0</v>
          </cell>
          <cell r="P639">
            <v>0</v>
          </cell>
        </row>
        <row r="640">
          <cell r="A640" t="str">
            <v>FIN</v>
          </cell>
          <cell r="B640" t="str">
            <v>FIN</v>
          </cell>
          <cell r="C640" t="str">
            <v>INTERESTIN</v>
          </cell>
          <cell r="D640" t="str">
            <v>INTERESTIN</v>
          </cell>
          <cell r="E640" t="str">
            <v>INTERESTIN</v>
          </cell>
          <cell r="F640" t="str">
            <v>7614.101.</v>
          </cell>
          <cell r="G640" t="str">
            <v>7614.101.</v>
          </cell>
          <cell r="H640" t="str">
            <v>Venituri din titluri de participare detinute in intreprinderi asociate in afara grupului</v>
          </cell>
          <cell r="J640">
            <v>0</v>
          </cell>
          <cell r="K640">
            <v>0</v>
          </cell>
          <cell r="L640">
            <v>0</v>
          </cell>
          <cell r="M640">
            <v>0</v>
          </cell>
          <cell r="N640">
            <v>0</v>
          </cell>
          <cell r="O640">
            <v>0</v>
          </cell>
          <cell r="P640">
            <v>0</v>
          </cell>
        </row>
        <row r="641">
          <cell r="A641" t="str">
            <v>FIN</v>
          </cell>
          <cell r="B641" t="str">
            <v>FIN</v>
          </cell>
          <cell r="C641" t="str">
            <v>INTERESTIN</v>
          </cell>
          <cell r="D641" t="str">
            <v>INTERESTIN</v>
          </cell>
          <cell r="E641" t="str">
            <v>INTERESTIN</v>
          </cell>
          <cell r="F641" t="str">
            <v>7614.199.</v>
          </cell>
          <cell r="G641" t="str">
            <v>7614.199.</v>
          </cell>
          <cell r="H641" t="str">
            <v>Venituri din titluri de participare detinute in intreprinderi asociate in afara grupului</v>
          </cell>
          <cell r="J641">
            <v>0</v>
          </cell>
          <cell r="K641">
            <v>0</v>
          </cell>
          <cell r="L641">
            <v>0</v>
          </cell>
          <cell r="M641">
            <v>0</v>
          </cell>
          <cell r="N641">
            <v>0</v>
          </cell>
          <cell r="O641">
            <v>0</v>
          </cell>
          <cell r="P641">
            <v>0</v>
          </cell>
        </row>
        <row r="642">
          <cell r="A642" t="str">
            <v>FIN</v>
          </cell>
          <cell r="B642" t="str">
            <v>FIN</v>
          </cell>
          <cell r="C642" t="str">
            <v>INTERESTIN</v>
          </cell>
          <cell r="D642" t="str">
            <v>INTERESTIN</v>
          </cell>
          <cell r="E642" t="str">
            <v>INTERESTIN</v>
          </cell>
          <cell r="F642" t="str">
            <v>7615.101.</v>
          </cell>
          <cell r="G642" t="str">
            <v>7615.101.</v>
          </cell>
          <cell r="H642" t="str">
            <v>Venituri din titluri de participare strategice in cadrul grupului</v>
          </cell>
          <cell r="J642">
            <v>0</v>
          </cell>
          <cell r="K642">
            <v>0</v>
          </cell>
          <cell r="L642">
            <v>0</v>
          </cell>
          <cell r="M642">
            <v>0</v>
          </cell>
          <cell r="N642">
            <v>0</v>
          </cell>
          <cell r="O642">
            <v>0</v>
          </cell>
          <cell r="P642">
            <v>0</v>
          </cell>
        </row>
        <row r="643">
          <cell r="A643" t="str">
            <v>FIN</v>
          </cell>
          <cell r="B643" t="str">
            <v>FIN</v>
          </cell>
          <cell r="C643" t="str">
            <v>INTERESTIN</v>
          </cell>
          <cell r="D643" t="str">
            <v>INTERESTIN</v>
          </cell>
          <cell r="E643" t="str">
            <v>INTERESTIN</v>
          </cell>
          <cell r="F643" t="str">
            <v>7615.199.</v>
          </cell>
          <cell r="G643" t="str">
            <v>7615.199.</v>
          </cell>
          <cell r="H643" t="str">
            <v>Venituri din titluri de participare strategice in cadrul grupului</v>
          </cell>
          <cell r="J643">
            <v>0</v>
          </cell>
          <cell r="K643">
            <v>0</v>
          </cell>
          <cell r="L643">
            <v>0</v>
          </cell>
          <cell r="M643">
            <v>0</v>
          </cell>
          <cell r="N643">
            <v>0</v>
          </cell>
          <cell r="O643">
            <v>0</v>
          </cell>
          <cell r="P643">
            <v>0</v>
          </cell>
        </row>
        <row r="644">
          <cell r="A644" t="str">
            <v>FIN</v>
          </cell>
          <cell r="B644" t="str">
            <v>FIN</v>
          </cell>
          <cell r="C644" t="str">
            <v>INTERESTIN</v>
          </cell>
          <cell r="D644" t="str">
            <v>INTERESTIN</v>
          </cell>
          <cell r="E644" t="str">
            <v>INTERESTIN</v>
          </cell>
          <cell r="F644" t="str">
            <v>7616.101.</v>
          </cell>
          <cell r="G644" t="str">
            <v>7616.101.</v>
          </cell>
          <cell r="H644" t="str">
            <v>Venituri din titluri de participare strategice in afara grupului</v>
          </cell>
          <cell r="J644">
            <v>0</v>
          </cell>
          <cell r="K644">
            <v>0</v>
          </cell>
          <cell r="L644">
            <v>0</v>
          </cell>
          <cell r="M644">
            <v>0</v>
          </cell>
          <cell r="N644">
            <v>0</v>
          </cell>
          <cell r="O644">
            <v>0</v>
          </cell>
          <cell r="P644">
            <v>0</v>
          </cell>
        </row>
        <row r="645">
          <cell r="A645" t="str">
            <v>FIN</v>
          </cell>
          <cell r="B645" t="str">
            <v>FIN</v>
          </cell>
          <cell r="C645" t="str">
            <v>INTERESTIN</v>
          </cell>
          <cell r="D645" t="str">
            <v>INTERESTIN</v>
          </cell>
          <cell r="E645" t="str">
            <v>INTERESTIN</v>
          </cell>
          <cell r="F645" t="str">
            <v>7616.199.</v>
          </cell>
          <cell r="G645" t="str">
            <v>7616.199.</v>
          </cell>
          <cell r="H645" t="str">
            <v>Venituri din titluri de participare strategice in afara grupului</v>
          </cell>
          <cell r="J645">
            <v>0</v>
          </cell>
          <cell r="K645">
            <v>0</v>
          </cell>
          <cell r="L645">
            <v>0</v>
          </cell>
          <cell r="M645">
            <v>0</v>
          </cell>
          <cell r="N645">
            <v>0</v>
          </cell>
          <cell r="O645">
            <v>0</v>
          </cell>
          <cell r="P645">
            <v>0</v>
          </cell>
        </row>
        <row r="646">
          <cell r="A646" t="str">
            <v>FIN</v>
          </cell>
          <cell r="B646" t="str">
            <v>FIN</v>
          </cell>
          <cell r="C646" t="str">
            <v>INTERESTIN</v>
          </cell>
          <cell r="D646" t="str">
            <v>INTERESTIN</v>
          </cell>
          <cell r="E646" t="str">
            <v>INTERESTIN</v>
          </cell>
          <cell r="F646" t="str">
            <v>7617.101.</v>
          </cell>
          <cell r="G646" t="str">
            <v>7617.101.</v>
          </cell>
          <cell r="H646" t="str">
            <v>Venituri din alte imobilizari financiare</v>
          </cell>
          <cell r="J646">
            <v>0</v>
          </cell>
          <cell r="K646">
            <v>0</v>
          </cell>
          <cell r="L646">
            <v>0</v>
          </cell>
          <cell r="M646">
            <v>0</v>
          </cell>
          <cell r="N646">
            <v>0</v>
          </cell>
          <cell r="O646">
            <v>0</v>
          </cell>
          <cell r="P646">
            <v>0</v>
          </cell>
        </row>
        <row r="647">
          <cell r="A647" t="str">
            <v>FIN</v>
          </cell>
          <cell r="B647" t="str">
            <v>FIN</v>
          </cell>
          <cell r="C647" t="str">
            <v>INTERESTIN</v>
          </cell>
          <cell r="D647" t="str">
            <v>INTERESTIN</v>
          </cell>
          <cell r="E647" t="str">
            <v>INTERESTIN</v>
          </cell>
          <cell r="F647" t="str">
            <v>7617.199.</v>
          </cell>
          <cell r="G647" t="str">
            <v>7617.199.</v>
          </cell>
          <cell r="H647" t="str">
            <v>Venituri din alte imobilizari financiare</v>
          </cell>
          <cell r="J647">
            <v>0</v>
          </cell>
          <cell r="K647">
            <v>0</v>
          </cell>
          <cell r="L647">
            <v>0</v>
          </cell>
          <cell r="M647">
            <v>0</v>
          </cell>
          <cell r="N647">
            <v>0</v>
          </cell>
          <cell r="O647">
            <v>0</v>
          </cell>
          <cell r="P647">
            <v>0</v>
          </cell>
        </row>
        <row r="648">
          <cell r="A648" t="str">
            <v>FIN</v>
          </cell>
          <cell r="B648" t="str">
            <v>FIN</v>
          </cell>
          <cell r="C648" t="str">
            <v>INTERESTIN</v>
          </cell>
          <cell r="D648" t="str">
            <v>INTERESTIN</v>
          </cell>
          <cell r="E648" t="str">
            <v>INTERESTIN</v>
          </cell>
          <cell r="F648" t="str">
            <v>7620.101.</v>
          </cell>
          <cell r="G648" t="str">
            <v>7620.101.</v>
          </cell>
          <cell r="H648" t="str">
            <v>Venituri din investitii financiare pe termen scurt</v>
          </cell>
          <cell r="J648">
            <v>-17202.800999999999</v>
          </cell>
          <cell r="K648">
            <v>0</v>
          </cell>
          <cell r="L648">
            <v>0</v>
          </cell>
          <cell r="M648">
            <v>-17202.800999999999</v>
          </cell>
          <cell r="N648">
            <v>-1447.9431965000006</v>
          </cell>
          <cell r="O648">
            <v>-18650.7441965</v>
          </cell>
          <cell r="P648">
            <v>-531.79785355173919</v>
          </cell>
        </row>
        <row r="649">
          <cell r="A649" t="str">
            <v>FIN</v>
          </cell>
          <cell r="B649" t="str">
            <v>FIN</v>
          </cell>
          <cell r="C649" t="str">
            <v>INTERESTIN</v>
          </cell>
          <cell r="D649" t="str">
            <v>INTERESTIN</v>
          </cell>
          <cell r="E649" t="str">
            <v>INTERESTIN</v>
          </cell>
          <cell r="F649" t="str">
            <v>7620.199.</v>
          </cell>
          <cell r="G649" t="str">
            <v>7620.199.</v>
          </cell>
          <cell r="H649" t="str">
            <v>Venituri din investitii financiare pe termen scurt</v>
          </cell>
          <cell r="J649">
            <v>0</v>
          </cell>
          <cell r="K649">
            <v>0</v>
          </cell>
          <cell r="L649">
            <v>0</v>
          </cell>
          <cell r="M649">
            <v>0</v>
          </cell>
          <cell r="N649">
            <v>0</v>
          </cell>
          <cell r="O649">
            <v>0</v>
          </cell>
          <cell r="P649">
            <v>0</v>
          </cell>
        </row>
        <row r="650">
          <cell r="A650" t="str">
            <v>FIN</v>
          </cell>
          <cell r="B650" t="str">
            <v>FIN</v>
          </cell>
          <cell r="C650" t="str">
            <v>INTERESTIN</v>
          </cell>
          <cell r="D650" t="str">
            <v>INTERESTIN</v>
          </cell>
          <cell r="E650" t="str">
            <v>INTERESTIN</v>
          </cell>
          <cell r="F650" t="str">
            <v>7630.101.</v>
          </cell>
          <cell r="G650" t="str">
            <v>7630.101.</v>
          </cell>
          <cell r="H650" t="str">
            <v>Venituri din creante imobilizate</v>
          </cell>
          <cell r="J650">
            <v>0</v>
          </cell>
          <cell r="K650">
            <v>0</v>
          </cell>
          <cell r="L650">
            <v>0</v>
          </cell>
          <cell r="M650">
            <v>0</v>
          </cell>
          <cell r="N650">
            <v>0</v>
          </cell>
          <cell r="O650">
            <v>0</v>
          </cell>
          <cell r="P650">
            <v>0</v>
          </cell>
        </row>
        <row r="651">
          <cell r="A651" t="str">
            <v>FIN</v>
          </cell>
          <cell r="B651" t="str">
            <v>FIN</v>
          </cell>
          <cell r="C651" t="str">
            <v>INTERESTIN</v>
          </cell>
          <cell r="D651" t="str">
            <v>INTERESTIN</v>
          </cell>
          <cell r="E651" t="str">
            <v>INTERESTIN</v>
          </cell>
          <cell r="F651" t="str">
            <v>7630.199.</v>
          </cell>
          <cell r="G651" t="str">
            <v>7630.199.</v>
          </cell>
          <cell r="H651" t="str">
            <v>Venituri din creante imobilizate</v>
          </cell>
          <cell r="J651">
            <v>0</v>
          </cell>
          <cell r="K651">
            <v>0</v>
          </cell>
          <cell r="L651">
            <v>0</v>
          </cell>
          <cell r="M651">
            <v>0</v>
          </cell>
          <cell r="N651">
            <v>0</v>
          </cell>
          <cell r="O651">
            <v>0</v>
          </cell>
          <cell r="P651">
            <v>0</v>
          </cell>
        </row>
        <row r="652">
          <cell r="A652" t="str">
            <v>FIN</v>
          </cell>
          <cell r="B652" t="str">
            <v>FIN</v>
          </cell>
          <cell r="C652" t="str">
            <v>INTERESTIN</v>
          </cell>
          <cell r="D652" t="str">
            <v>INTERESTIN</v>
          </cell>
          <cell r="E652" t="str">
            <v>INTERESTIN</v>
          </cell>
          <cell r="F652" t="str">
            <v>7641.101.</v>
          </cell>
          <cell r="G652" t="str">
            <v>7641.101.</v>
          </cell>
          <cell r="H652" t="str">
            <v>Venituri din imobilizari financiare cedate</v>
          </cell>
          <cell r="J652">
            <v>-21560.069</v>
          </cell>
          <cell r="K652">
            <v>0</v>
          </cell>
          <cell r="L652">
            <v>0</v>
          </cell>
          <cell r="M652">
            <v>-21560.069</v>
          </cell>
          <cell r="N652">
            <v>-344.96110400000032</v>
          </cell>
          <cell r="O652">
            <v>-21905.030104000001</v>
          </cell>
          <cell r="P652">
            <v>-624.58891015616905</v>
          </cell>
        </row>
        <row r="653">
          <cell r="A653" t="str">
            <v>FIN</v>
          </cell>
          <cell r="B653" t="str">
            <v>FIN</v>
          </cell>
          <cell r="C653" t="str">
            <v>INTERESTIN</v>
          </cell>
          <cell r="D653" t="str">
            <v>INTERESTIN</v>
          </cell>
          <cell r="E653" t="str">
            <v>INTERESTIN</v>
          </cell>
          <cell r="F653" t="str">
            <v>7641.199.</v>
          </cell>
          <cell r="G653" t="str">
            <v>7641.199.</v>
          </cell>
          <cell r="H653" t="str">
            <v>Venituri din imobilizari financiare cedate</v>
          </cell>
          <cell r="J653">
            <v>0</v>
          </cell>
          <cell r="K653">
            <v>0</v>
          </cell>
          <cell r="L653">
            <v>0</v>
          </cell>
          <cell r="M653">
            <v>0</v>
          </cell>
          <cell r="N653">
            <v>0</v>
          </cell>
          <cell r="O653">
            <v>0</v>
          </cell>
          <cell r="P653">
            <v>0</v>
          </cell>
        </row>
        <row r="654">
          <cell r="A654" t="str">
            <v>FIN</v>
          </cell>
          <cell r="B654" t="str">
            <v>FIN</v>
          </cell>
          <cell r="C654" t="str">
            <v>INTERESTIN</v>
          </cell>
          <cell r="D654" t="str">
            <v>INTERESTIN</v>
          </cell>
          <cell r="E654" t="str">
            <v>INTERESTIN</v>
          </cell>
          <cell r="F654" t="str">
            <v>7642.101.</v>
          </cell>
          <cell r="G654" t="str">
            <v>7642.101.</v>
          </cell>
          <cell r="H654" t="str">
            <v>Castiguri din investitii financiare pe termen scurt cedate</v>
          </cell>
          <cell r="J654">
            <v>0</v>
          </cell>
          <cell r="K654">
            <v>0</v>
          </cell>
          <cell r="L654">
            <v>0</v>
          </cell>
          <cell r="M654">
            <v>0</v>
          </cell>
          <cell r="N654">
            <v>0</v>
          </cell>
          <cell r="O654">
            <v>0</v>
          </cell>
          <cell r="P654">
            <v>0</v>
          </cell>
        </row>
        <row r="655">
          <cell r="A655" t="str">
            <v>FIN</v>
          </cell>
          <cell r="B655" t="str">
            <v>FIN</v>
          </cell>
          <cell r="C655" t="str">
            <v>INTERESTIN</v>
          </cell>
          <cell r="D655" t="str">
            <v>INTERESTIN</v>
          </cell>
          <cell r="E655" t="str">
            <v>INTERESTIN</v>
          </cell>
          <cell r="F655" t="str">
            <v>7642.199.</v>
          </cell>
          <cell r="G655" t="str">
            <v>7642.199.</v>
          </cell>
          <cell r="H655" t="str">
            <v>Castiguri din investitii financiare pe termen scurt cedate</v>
          </cell>
          <cell r="J655">
            <v>0</v>
          </cell>
          <cell r="K655">
            <v>0</v>
          </cell>
          <cell r="L655">
            <v>0</v>
          </cell>
          <cell r="M655">
            <v>0</v>
          </cell>
          <cell r="N655">
            <v>0</v>
          </cell>
          <cell r="O655">
            <v>0</v>
          </cell>
          <cell r="P655">
            <v>0</v>
          </cell>
        </row>
        <row r="656">
          <cell r="A656" t="str">
            <v>FIN</v>
          </cell>
          <cell r="B656" t="str">
            <v>FIN</v>
          </cell>
          <cell r="C656" t="str">
            <v>FOREXGN</v>
          </cell>
          <cell r="D656" t="str">
            <v>FOREXGN</v>
          </cell>
          <cell r="E656" t="str">
            <v>FOREXGN</v>
          </cell>
          <cell r="F656" t="str">
            <v>7650.101.</v>
          </cell>
          <cell r="G656" t="str">
            <v>7650.101.</v>
          </cell>
          <cell r="H656" t="str">
            <v>Diferente favorabile de curs valutar - furnizori servicii interconectare</v>
          </cell>
          <cell r="J656">
            <v>-305542.467</v>
          </cell>
          <cell r="K656">
            <v>0</v>
          </cell>
          <cell r="L656">
            <v>0</v>
          </cell>
          <cell r="M656">
            <v>-305542.467</v>
          </cell>
          <cell r="N656">
            <v>-23774.158500400012</v>
          </cell>
          <cell r="O656">
            <v>-329316.62550040003</v>
          </cell>
          <cell r="P656">
            <v>-9389.9671098850613</v>
          </cell>
        </row>
        <row r="657">
          <cell r="A657" t="str">
            <v>FIN</v>
          </cell>
          <cell r="B657" t="str">
            <v>FIN</v>
          </cell>
          <cell r="C657" t="str">
            <v>FOREXGN</v>
          </cell>
          <cell r="D657" t="str">
            <v>FOREXGN</v>
          </cell>
          <cell r="E657" t="str">
            <v>FOREXGN</v>
          </cell>
          <cell r="F657" t="str">
            <v>7650.102.</v>
          </cell>
          <cell r="G657" t="str">
            <v>7650.102.</v>
          </cell>
          <cell r="H657" t="str">
            <v>Diferente favorabile de curs valutar - furnizori imobilizari</v>
          </cell>
          <cell r="J657">
            <v>-40827.463000000003</v>
          </cell>
          <cell r="K657">
            <v>0</v>
          </cell>
          <cell r="L657">
            <v>0</v>
          </cell>
          <cell r="M657">
            <v>-40827.463000000003</v>
          </cell>
          <cell r="N657">
            <v>-11235.125560700006</v>
          </cell>
          <cell r="O657">
            <v>-52062.588560700009</v>
          </cell>
          <cell r="P657">
            <v>-1484.4862250656624</v>
          </cell>
        </row>
        <row r="658">
          <cell r="A658" t="str">
            <v>FIN</v>
          </cell>
          <cell r="B658" t="str">
            <v>FIN</v>
          </cell>
          <cell r="C658" t="str">
            <v>FOREXGN</v>
          </cell>
          <cell r="D658" t="str">
            <v>FOREXGN</v>
          </cell>
          <cell r="E658" t="str">
            <v>FOREXGN</v>
          </cell>
          <cell r="F658" t="str">
            <v>7650.103.</v>
          </cell>
          <cell r="G658" t="str">
            <v>7650.103.</v>
          </cell>
          <cell r="H658" t="str">
            <v>Diferente favorabile de curs valutar - furnizori stocuri exploatare</v>
          </cell>
          <cell r="J658">
            <v>-131.548</v>
          </cell>
          <cell r="K658">
            <v>0</v>
          </cell>
          <cell r="L658">
            <v>0</v>
          </cell>
          <cell r="M658">
            <v>-131.548</v>
          </cell>
          <cell r="N658">
            <v>-10.975149800000004</v>
          </cell>
          <cell r="O658">
            <v>-142.5231498</v>
          </cell>
          <cell r="P658">
            <v>-4.0638327536172199</v>
          </cell>
        </row>
        <row r="659">
          <cell r="A659" t="str">
            <v>FIN</v>
          </cell>
          <cell r="B659" t="str">
            <v>FIN</v>
          </cell>
          <cell r="C659" t="str">
            <v>FOREXGN</v>
          </cell>
          <cell r="D659" t="str">
            <v>FOREXGN</v>
          </cell>
          <cell r="E659" t="str">
            <v>FOREXGN</v>
          </cell>
          <cell r="F659" t="str">
            <v>7650.104.</v>
          </cell>
          <cell r="G659" t="str">
            <v>7650.104.</v>
          </cell>
          <cell r="H659" t="str">
            <v>Diferente favorabile de curs valutar - furnizori servicii</v>
          </cell>
          <cell r="J659">
            <v>-5365.8239999999996</v>
          </cell>
          <cell r="K659">
            <v>0</v>
          </cell>
          <cell r="L659">
            <v>0</v>
          </cell>
          <cell r="M659">
            <v>-5365.8239999999996</v>
          </cell>
          <cell r="N659">
            <v>-1444.8020690000005</v>
          </cell>
          <cell r="O659">
            <v>-6810.6260689999999</v>
          </cell>
          <cell r="P659">
            <v>-194.19473489521133</v>
          </cell>
        </row>
        <row r="660">
          <cell r="A660" t="str">
            <v>FIN</v>
          </cell>
          <cell r="B660" t="str">
            <v>FIN</v>
          </cell>
          <cell r="C660" t="str">
            <v>FOREXGN</v>
          </cell>
          <cell r="D660" t="str">
            <v>FOREXGN</v>
          </cell>
          <cell r="E660" t="str">
            <v>FOREXGN</v>
          </cell>
          <cell r="F660" t="str">
            <v>7650.105.</v>
          </cell>
          <cell r="G660" t="str">
            <v>7650.105.</v>
          </cell>
          <cell r="H660" t="str">
            <v>Diferente favorabile de curs valutar - imprumuturi</v>
          </cell>
          <cell r="J660">
            <v>-2676.703</v>
          </cell>
          <cell r="K660">
            <v>0</v>
          </cell>
          <cell r="L660">
            <v>0</v>
          </cell>
          <cell r="M660">
            <v>-2676.703</v>
          </cell>
          <cell r="N660">
            <v>-2303.5803957000012</v>
          </cell>
          <cell r="O660">
            <v>-4980.2833957000012</v>
          </cell>
          <cell r="P660">
            <v>-142.00527292683827</v>
          </cell>
        </row>
        <row r="661">
          <cell r="A661" t="str">
            <v>FIN</v>
          </cell>
          <cell r="B661" t="str">
            <v>FIN</v>
          </cell>
          <cell r="C661" t="str">
            <v>FOREXGN</v>
          </cell>
          <cell r="D661" t="str">
            <v>FOREXGN</v>
          </cell>
          <cell r="E661" t="str">
            <v>FOREXGN</v>
          </cell>
          <cell r="F661" t="str">
            <v>7650.106.</v>
          </cell>
          <cell r="G661" t="str">
            <v>7650.106.</v>
          </cell>
          <cell r="H661" t="str">
            <v>Diferente favorabile de curs valutar - disponibilitati</v>
          </cell>
          <cell r="J661">
            <v>-265462.38500000001</v>
          </cell>
          <cell r="K661">
            <v>0</v>
          </cell>
          <cell r="L661">
            <v>15146</v>
          </cell>
          <cell r="M661">
            <v>-250316.38500000001</v>
          </cell>
          <cell r="N661">
            <v>-8330.8255640000025</v>
          </cell>
          <cell r="O661">
            <v>-258647.21056400001</v>
          </cell>
          <cell r="P661">
            <v>-7374.9352817187964</v>
          </cell>
        </row>
        <row r="662">
          <cell r="A662" t="str">
            <v>FIN</v>
          </cell>
          <cell r="B662" t="str">
            <v>FIN</v>
          </cell>
          <cell r="C662" t="str">
            <v>FOREXGN</v>
          </cell>
          <cell r="D662" t="str">
            <v>FOREXGN</v>
          </cell>
          <cell r="E662" t="str">
            <v>FOREXGN</v>
          </cell>
          <cell r="F662" t="str">
            <v>7650.108.</v>
          </cell>
          <cell r="G662" t="str">
            <v>7650.108.</v>
          </cell>
          <cell r="H662" t="str">
            <v xml:space="preserve">Diferente favorabile de curs valutar </v>
          </cell>
          <cell r="J662">
            <v>0</v>
          </cell>
          <cell r="K662">
            <v>0</v>
          </cell>
          <cell r="L662">
            <v>0</v>
          </cell>
          <cell r="M662">
            <v>0</v>
          </cell>
          <cell r="N662">
            <v>2308.2504000000013</v>
          </cell>
          <cell r="O662">
            <v>2308.2504000000013</v>
          </cell>
          <cell r="P662">
            <v>65.816280318203127</v>
          </cell>
        </row>
        <row r="663">
          <cell r="A663" t="str">
            <v>FIN</v>
          </cell>
          <cell r="B663" t="str">
            <v>FIN</v>
          </cell>
          <cell r="C663" t="str">
            <v>FOREXGN</v>
          </cell>
          <cell r="D663" t="str">
            <v>FOREXGN</v>
          </cell>
          <cell r="E663" t="str">
            <v>FOREXGN</v>
          </cell>
          <cell r="F663" t="str">
            <v>7650.199.</v>
          </cell>
          <cell r="G663" t="str">
            <v>7650.199.</v>
          </cell>
          <cell r="H663" t="str">
            <v xml:space="preserve">Diferente favorabile de curs valutar </v>
          </cell>
        </row>
        <row r="664">
          <cell r="A664" t="str">
            <v>FIN</v>
          </cell>
          <cell r="B664" t="str">
            <v>FIN</v>
          </cell>
          <cell r="C664" t="str">
            <v>FOREXGN</v>
          </cell>
          <cell r="D664" t="str">
            <v>FOREXGN</v>
          </cell>
          <cell r="E664" t="str">
            <v>FOREXGN</v>
          </cell>
          <cell r="F664" t="str">
            <v>7650.109.</v>
          </cell>
          <cell r="G664" t="str">
            <v>7650.109.</v>
          </cell>
          <cell r="H664" t="str">
            <v>D.f.impr.trm.lg.banci dez</v>
          </cell>
          <cell r="J664">
            <v>-6362.5879999999997</v>
          </cell>
          <cell r="K664">
            <v>0</v>
          </cell>
          <cell r="L664">
            <v>0</v>
          </cell>
          <cell r="M664">
            <v>-6362.5879999999997</v>
          </cell>
          <cell r="N664">
            <v>-9051.2831724000062</v>
          </cell>
          <cell r="O664">
            <v>-15413.871172400006</v>
          </cell>
          <cell r="P664">
            <v>-439.50329906640479</v>
          </cell>
        </row>
        <row r="665">
          <cell r="A665" t="str">
            <v>FIN</v>
          </cell>
          <cell r="B665" t="str">
            <v>FIN</v>
          </cell>
          <cell r="C665" t="str">
            <v>FOREXGN</v>
          </cell>
          <cell r="D665" t="str">
            <v>FOREXGN</v>
          </cell>
          <cell r="E665" t="str">
            <v>FOREXGN</v>
          </cell>
          <cell r="F665" t="str">
            <v>7650.301.</v>
          </cell>
          <cell r="G665" t="str">
            <v>7650.301.</v>
          </cell>
          <cell r="H665" t="str">
            <v>Ven.dif.c.v.fz.serv.i.gr.</v>
          </cell>
          <cell r="J665">
            <v>0</v>
          </cell>
          <cell r="K665">
            <v>0</v>
          </cell>
          <cell r="L665">
            <v>0</v>
          </cell>
          <cell r="M665">
            <v>0</v>
          </cell>
          <cell r="N665">
            <v>0</v>
          </cell>
          <cell r="O665">
            <v>0</v>
          </cell>
          <cell r="P665">
            <v>0</v>
          </cell>
        </row>
        <row r="666">
          <cell r="A666" t="str">
            <v>FIN</v>
          </cell>
          <cell r="B666" t="str">
            <v>FIN</v>
          </cell>
          <cell r="C666" t="str">
            <v>FOREXGN</v>
          </cell>
          <cell r="D666" t="str">
            <v>FOREXGN</v>
          </cell>
          <cell r="E666" t="str">
            <v>FOREXGN</v>
          </cell>
          <cell r="F666" t="str">
            <v>7650.302.</v>
          </cell>
          <cell r="G666" t="str">
            <v>7650.302.</v>
          </cell>
          <cell r="H666" t="str">
            <v>Ven.dif.c.v.fz.imob.grup</v>
          </cell>
          <cell r="J666">
            <v>0</v>
          </cell>
          <cell r="K666">
            <v>0</v>
          </cell>
          <cell r="L666">
            <v>0</v>
          </cell>
          <cell r="M666">
            <v>0</v>
          </cell>
          <cell r="N666">
            <v>0</v>
          </cell>
          <cell r="O666">
            <v>0</v>
          </cell>
          <cell r="P666">
            <v>0</v>
          </cell>
        </row>
        <row r="667">
          <cell r="A667" t="str">
            <v>FIN</v>
          </cell>
          <cell r="B667" t="str">
            <v>FIN</v>
          </cell>
          <cell r="C667" t="str">
            <v>FOREXGN</v>
          </cell>
          <cell r="D667" t="str">
            <v>FOREXGN</v>
          </cell>
          <cell r="E667" t="str">
            <v>FOREXGN</v>
          </cell>
          <cell r="F667" t="str">
            <v>7650.304.</v>
          </cell>
          <cell r="G667" t="str">
            <v>7650.304.</v>
          </cell>
          <cell r="H667" t="str">
            <v>Ven.dif.c.v.fz.serv.grup</v>
          </cell>
          <cell r="J667">
            <v>0</v>
          </cell>
          <cell r="K667">
            <v>0</v>
          </cell>
          <cell r="L667">
            <v>0</v>
          </cell>
          <cell r="M667">
            <v>0</v>
          </cell>
          <cell r="N667">
            <v>0</v>
          </cell>
          <cell r="O667">
            <v>0</v>
          </cell>
          <cell r="P667">
            <v>0</v>
          </cell>
        </row>
        <row r="668">
          <cell r="A668" t="str">
            <v>FIN</v>
          </cell>
          <cell r="B668" t="str">
            <v>FIN</v>
          </cell>
          <cell r="C668" t="str">
            <v>INTERESTIN</v>
          </cell>
          <cell r="D668" t="str">
            <v>INTERESTIN</v>
          </cell>
          <cell r="E668" t="str">
            <v>INTERESTIN</v>
          </cell>
          <cell r="F668" t="str">
            <v>7660.101.</v>
          </cell>
          <cell r="G668" t="str">
            <v>7660.101.</v>
          </cell>
          <cell r="H668" t="str">
            <v>Venituri din dobanzi - lei</v>
          </cell>
          <cell r="J668">
            <v>-19910.800999999999</v>
          </cell>
          <cell r="K668">
            <v>0</v>
          </cell>
          <cell r="L668">
            <v>0</v>
          </cell>
          <cell r="M668">
            <v>-19910.800999999999</v>
          </cell>
          <cell r="N668">
            <v>-1363.1667925000002</v>
          </cell>
          <cell r="O668">
            <v>-21273.9677925</v>
          </cell>
          <cell r="P668">
            <v>-606.59511971127745</v>
          </cell>
        </row>
        <row r="669">
          <cell r="A669" t="str">
            <v>FIN</v>
          </cell>
          <cell r="B669" t="str">
            <v>FIN</v>
          </cell>
          <cell r="C669" t="str">
            <v>INTERESTIN</v>
          </cell>
          <cell r="D669" t="str">
            <v>INTERESTIN</v>
          </cell>
          <cell r="E669" t="str">
            <v>INTERESTIN</v>
          </cell>
          <cell r="F669" t="str">
            <v>7660.199.</v>
          </cell>
          <cell r="G669" t="str">
            <v>7660.199.</v>
          </cell>
          <cell r="H669" t="str">
            <v>Venituri din dobanzi</v>
          </cell>
          <cell r="J669">
            <v>0</v>
          </cell>
          <cell r="K669">
            <v>0</v>
          </cell>
          <cell r="L669">
            <v>0</v>
          </cell>
          <cell r="M669">
            <v>0</v>
          </cell>
          <cell r="N669">
            <v>0</v>
          </cell>
          <cell r="O669">
            <v>0</v>
          </cell>
          <cell r="P669">
            <v>0</v>
          </cell>
        </row>
        <row r="670">
          <cell r="A670" t="str">
            <v>FIN</v>
          </cell>
          <cell r="B670" t="str">
            <v>FIN</v>
          </cell>
          <cell r="C670" t="str">
            <v>INTERESTIN</v>
          </cell>
          <cell r="D670" t="str">
            <v>INTERESTIN</v>
          </cell>
          <cell r="E670" t="str">
            <v>INTERESTIN</v>
          </cell>
          <cell r="F670" t="str">
            <v>7660.201.</v>
          </cell>
          <cell r="G670" t="str">
            <v>7660.201.</v>
          </cell>
          <cell r="H670" t="str">
            <v>Venituri din dobanzi - valuta</v>
          </cell>
          <cell r="J670">
            <v>-6525.8670000000002</v>
          </cell>
          <cell r="K670">
            <v>0</v>
          </cell>
          <cell r="L670">
            <v>0</v>
          </cell>
          <cell r="M670">
            <v>-6525.8670000000002</v>
          </cell>
          <cell r="N670">
            <v>-719.96788000000026</v>
          </cell>
          <cell r="O670">
            <v>-7245.8348800000003</v>
          </cell>
          <cell r="P670">
            <v>-206.60405803525194</v>
          </cell>
        </row>
        <row r="671">
          <cell r="A671" t="str">
            <v>FIN</v>
          </cell>
          <cell r="B671" t="str">
            <v>FIN</v>
          </cell>
          <cell r="C671" t="str">
            <v>INTERESTIN</v>
          </cell>
          <cell r="D671" t="str">
            <v>INTERESTIN</v>
          </cell>
          <cell r="E671" t="str">
            <v>INTERESTIN</v>
          </cell>
          <cell r="F671" t="str">
            <v>7670.101.</v>
          </cell>
          <cell r="G671" t="str">
            <v>7670.101.</v>
          </cell>
          <cell r="H671" t="str">
            <v>Venituri din sconturi obtinute</v>
          </cell>
          <cell r="J671">
            <v>-749.55</v>
          </cell>
          <cell r="K671">
            <v>0</v>
          </cell>
          <cell r="L671">
            <v>0</v>
          </cell>
          <cell r="M671">
            <v>-749.55</v>
          </cell>
          <cell r="N671">
            <v>-319.00998880000031</v>
          </cell>
          <cell r="O671">
            <v>-1068.5599888000002</v>
          </cell>
          <cell r="P671">
            <v>-30.468377156861646</v>
          </cell>
        </row>
        <row r="672">
          <cell r="A672" t="str">
            <v>FIN</v>
          </cell>
          <cell r="B672" t="str">
            <v>FIN</v>
          </cell>
          <cell r="C672" t="str">
            <v>INTERESTIN</v>
          </cell>
          <cell r="D672" t="str">
            <v>INTERESTIN</v>
          </cell>
          <cell r="E672" t="str">
            <v>INTERESTIN</v>
          </cell>
          <cell r="F672" t="str">
            <v>7670.199.</v>
          </cell>
          <cell r="G672" t="str">
            <v>7670.199.</v>
          </cell>
          <cell r="H672" t="str">
            <v>Venituri din sconturi obtinute</v>
          </cell>
          <cell r="J672">
            <v>0</v>
          </cell>
          <cell r="K672">
            <v>0</v>
          </cell>
          <cell r="L672">
            <v>0</v>
          </cell>
          <cell r="M672">
            <v>0</v>
          </cell>
          <cell r="N672">
            <v>0</v>
          </cell>
          <cell r="O672">
            <v>0</v>
          </cell>
          <cell r="P672">
            <v>0</v>
          </cell>
        </row>
        <row r="673">
          <cell r="A673" t="str">
            <v>FIN</v>
          </cell>
          <cell r="B673" t="str">
            <v>FIN</v>
          </cell>
          <cell r="C673" t="str">
            <v>INTERESTIN</v>
          </cell>
          <cell r="D673" t="str">
            <v>INTERESTIN</v>
          </cell>
          <cell r="E673" t="str">
            <v>INTERESTIN</v>
          </cell>
          <cell r="F673" t="str">
            <v>7680.101.</v>
          </cell>
          <cell r="G673" t="str">
            <v>7680.101.</v>
          </cell>
          <cell r="H673" t="str">
            <v>Alte venituri financiare</v>
          </cell>
          <cell r="J673">
            <v>-14509.385</v>
          </cell>
          <cell r="K673">
            <v>0</v>
          </cell>
          <cell r="L673">
            <v>13463.186310000001</v>
          </cell>
          <cell r="M673">
            <v>-1046.1986899999993</v>
          </cell>
          <cell r="N673">
            <v>-91.266911600000029</v>
          </cell>
          <cell r="O673">
            <v>-1137.4656015999992</v>
          </cell>
          <cell r="P673">
            <v>-32.433116826155022</v>
          </cell>
        </row>
        <row r="674">
          <cell r="A674" t="str">
            <v>FIN</v>
          </cell>
          <cell r="B674" t="str">
            <v>FIN</v>
          </cell>
          <cell r="C674" t="str">
            <v>INTERESTIN</v>
          </cell>
          <cell r="D674" t="str">
            <v>INTERESTIN</v>
          </cell>
          <cell r="E674" t="str">
            <v>INTERESTIN</v>
          </cell>
          <cell r="F674" t="str">
            <v>7680.199.</v>
          </cell>
          <cell r="G674" t="str">
            <v>7680.199.</v>
          </cell>
          <cell r="H674" t="str">
            <v>Alte venituri financiare</v>
          </cell>
          <cell r="J674">
            <v>0</v>
          </cell>
          <cell r="K674">
            <v>0</v>
          </cell>
          <cell r="L674">
            <v>0</v>
          </cell>
          <cell r="M674">
            <v>0</v>
          </cell>
          <cell r="N674">
            <v>0</v>
          </cell>
          <cell r="O674">
            <v>0</v>
          </cell>
          <cell r="P674">
            <v>0</v>
          </cell>
        </row>
        <row r="675">
          <cell r="A675" t="str">
            <v>COS</v>
          </cell>
          <cell r="B675" t="str">
            <v>COS</v>
          </cell>
          <cell r="C675" t="str">
            <v>OTHERREV</v>
          </cell>
          <cell r="D675" t="str">
            <v>OTHEREXPOT</v>
          </cell>
          <cell r="E675" t="str">
            <v>OTHEREXPOT</v>
          </cell>
          <cell r="F675" t="str">
            <v>7710.101.</v>
          </cell>
          <cell r="G675" t="str">
            <v>7710.101.</v>
          </cell>
          <cell r="H675" t="str">
            <v>Venituri din subventii pentru evenimente extraordinare si altele similare</v>
          </cell>
          <cell r="J675">
            <v>0</v>
          </cell>
          <cell r="K675">
            <v>0</v>
          </cell>
          <cell r="L675">
            <v>0</v>
          </cell>
          <cell r="M675">
            <v>0</v>
          </cell>
          <cell r="N675">
            <v>0</v>
          </cell>
          <cell r="O675">
            <v>0</v>
          </cell>
          <cell r="P675">
            <v>0</v>
          </cell>
        </row>
        <row r="676">
          <cell r="A676" t="str">
            <v>COS</v>
          </cell>
          <cell r="B676" t="str">
            <v>COS</v>
          </cell>
          <cell r="C676" t="str">
            <v>PROV</v>
          </cell>
          <cell r="D676" t="str">
            <v>PROV</v>
          </cell>
          <cell r="E676" t="str">
            <v>PROVI</v>
          </cell>
          <cell r="F676" t="str">
            <v>7812.101.</v>
          </cell>
          <cell r="G676" t="str">
            <v>7812.101.</v>
          </cell>
          <cell r="H676" t="str">
            <v>Venituri din provizioane pentru riscuri si cheltuieli</v>
          </cell>
          <cell r="J676">
            <v>-45701.19</v>
          </cell>
          <cell r="K676">
            <v>0</v>
          </cell>
          <cell r="L676">
            <v>0</v>
          </cell>
          <cell r="M676">
            <v>-45701.19</v>
          </cell>
          <cell r="N676">
            <v>-3240.2810256000007</v>
          </cell>
          <cell r="O676">
            <v>-48941.471025600003</v>
          </cell>
          <cell r="P676">
            <v>-1395.4922638402247</v>
          </cell>
        </row>
        <row r="677">
          <cell r="A677" t="str">
            <v>COS</v>
          </cell>
          <cell r="B677" t="str">
            <v>COS</v>
          </cell>
          <cell r="C677" t="str">
            <v>PROV</v>
          </cell>
          <cell r="D677" t="str">
            <v>PROV</v>
          </cell>
          <cell r="E677" t="str">
            <v>PROVI</v>
          </cell>
          <cell r="F677" t="str">
            <v>7812.199.</v>
          </cell>
          <cell r="G677" t="str">
            <v>7812.199.</v>
          </cell>
          <cell r="H677" t="str">
            <v>Venituri din provizioane pentru riscuri si cheltuieli</v>
          </cell>
          <cell r="J677">
            <v>0</v>
          </cell>
          <cell r="K677">
            <v>0</v>
          </cell>
          <cell r="L677">
            <v>0</v>
          </cell>
          <cell r="M677">
            <v>0</v>
          </cell>
          <cell r="N677">
            <v>0</v>
          </cell>
          <cell r="O677">
            <v>0</v>
          </cell>
          <cell r="P677">
            <v>0</v>
          </cell>
        </row>
        <row r="678">
          <cell r="A678" t="str">
            <v>COS</v>
          </cell>
          <cell r="B678" t="str">
            <v>COS</v>
          </cell>
          <cell r="C678" t="str">
            <v>PROV</v>
          </cell>
          <cell r="D678" t="str">
            <v>PROV</v>
          </cell>
          <cell r="E678" t="str">
            <v>DEPR</v>
          </cell>
          <cell r="F678" t="str">
            <v>7813.101.</v>
          </cell>
          <cell r="G678" t="str">
            <v>7813.101.</v>
          </cell>
          <cell r="H678" t="str">
            <v>Venituri din provizioane pentru deprecierea imobilizarilor necorporale</v>
          </cell>
          <cell r="J678">
            <v>0</v>
          </cell>
          <cell r="K678">
            <v>0</v>
          </cell>
          <cell r="L678">
            <v>0</v>
          </cell>
          <cell r="M678">
            <v>0</v>
          </cell>
          <cell r="N678">
            <v>0</v>
          </cell>
          <cell r="O678">
            <v>0</v>
          </cell>
          <cell r="P678">
            <v>0</v>
          </cell>
        </row>
        <row r="679">
          <cell r="A679" t="str">
            <v>COS</v>
          </cell>
          <cell r="B679" t="str">
            <v>COS</v>
          </cell>
          <cell r="C679" t="str">
            <v>PROV</v>
          </cell>
          <cell r="D679" t="str">
            <v>PROV</v>
          </cell>
          <cell r="E679" t="str">
            <v>DEPR</v>
          </cell>
          <cell r="F679" t="str">
            <v>7813.102.</v>
          </cell>
          <cell r="G679" t="str">
            <v>7813.102.</v>
          </cell>
          <cell r="H679" t="str">
            <v>Venituri din provizioane pentru deprecierea imobilizarilor corporale</v>
          </cell>
          <cell r="J679">
            <v>-137144.304</v>
          </cell>
          <cell r="K679">
            <v>0</v>
          </cell>
          <cell r="L679">
            <v>0</v>
          </cell>
          <cell r="M679">
            <v>-137144.304</v>
          </cell>
          <cell r="N679">
            <v>-4677.6013684000018</v>
          </cell>
          <cell r="O679">
            <v>-141821.90536840001</v>
          </cell>
          <cell r="P679">
            <v>-4043.8378258217945</v>
          </cell>
        </row>
        <row r="680">
          <cell r="A680" t="str">
            <v>COS</v>
          </cell>
          <cell r="B680" t="str">
            <v>COS</v>
          </cell>
          <cell r="C680" t="str">
            <v>PROV</v>
          </cell>
          <cell r="D680" t="str">
            <v>PROV</v>
          </cell>
          <cell r="E680" t="str">
            <v>DEPR</v>
          </cell>
          <cell r="F680" t="str">
            <v>7813.103.</v>
          </cell>
          <cell r="G680" t="str">
            <v>7813.103.</v>
          </cell>
          <cell r="H680" t="str">
            <v>Venituri din provizioane pentru deprecierea imobilizarilor in curs</v>
          </cell>
          <cell r="J680">
            <v>-986.76700000000005</v>
          </cell>
          <cell r="K680">
            <v>0</v>
          </cell>
          <cell r="L680">
            <v>0</v>
          </cell>
          <cell r="M680">
            <v>-986.76700000000005</v>
          </cell>
          <cell r="N680">
            <v>0</v>
          </cell>
          <cell r="O680">
            <v>-986.76700000000005</v>
          </cell>
          <cell r="P680">
            <v>-28.136173389486821</v>
          </cell>
        </row>
        <row r="681">
          <cell r="A681" t="str">
            <v>COS</v>
          </cell>
          <cell r="B681" t="str">
            <v>COS</v>
          </cell>
          <cell r="C681" t="str">
            <v>PROV</v>
          </cell>
          <cell r="D681" t="str">
            <v>PROV</v>
          </cell>
          <cell r="E681" t="str">
            <v>DEPR</v>
          </cell>
          <cell r="F681" t="str">
            <v>7813.104.</v>
          </cell>
          <cell r="G681" t="str">
            <v>7813.104.</v>
          </cell>
          <cell r="H681" t="str">
            <v>V.pr.dep.m,acc,ut.imic-dp</v>
          </cell>
          <cell r="J681">
            <v>0</v>
          </cell>
          <cell r="K681">
            <v>0</v>
          </cell>
          <cell r="L681">
            <v>0</v>
          </cell>
          <cell r="M681">
            <v>0</v>
          </cell>
          <cell r="N681">
            <v>0</v>
          </cell>
          <cell r="O681">
            <v>0</v>
          </cell>
          <cell r="P681">
            <v>0</v>
          </cell>
        </row>
        <row r="682">
          <cell r="A682" t="str">
            <v>COS</v>
          </cell>
          <cell r="B682" t="str">
            <v>COS</v>
          </cell>
          <cell r="C682" t="str">
            <v>PROV</v>
          </cell>
          <cell r="D682" t="str">
            <v>PROV</v>
          </cell>
          <cell r="E682" t="str">
            <v>DEPR</v>
          </cell>
          <cell r="F682" t="str">
            <v>7813.199.</v>
          </cell>
          <cell r="G682" t="str">
            <v>7813.199.</v>
          </cell>
          <cell r="H682" t="str">
            <v>Venituri din provizioane pentru deprecierea imobilizarilor</v>
          </cell>
          <cell r="J682">
            <v>0</v>
          </cell>
          <cell r="K682">
            <v>0</v>
          </cell>
          <cell r="L682">
            <v>0</v>
          </cell>
          <cell r="M682">
            <v>0</v>
          </cell>
          <cell r="N682">
            <v>0</v>
          </cell>
          <cell r="O682">
            <v>0</v>
          </cell>
          <cell r="P682">
            <v>0</v>
          </cell>
        </row>
        <row r="683">
          <cell r="A683" t="str">
            <v>COS</v>
          </cell>
          <cell r="B683" t="str">
            <v>COS</v>
          </cell>
          <cell r="C683" t="str">
            <v>PROV</v>
          </cell>
          <cell r="D683" t="str">
            <v>PROV</v>
          </cell>
          <cell r="E683" t="str">
            <v>PROVI</v>
          </cell>
          <cell r="F683" t="str">
            <v>7814.101.</v>
          </cell>
          <cell r="G683" t="str">
            <v>7814.101.</v>
          </cell>
          <cell r="H683" t="str">
            <v>Venituri din provizioane pentru deprecierea activelor circulante- stocuri</v>
          </cell>
          <cell r="J683">
            <v>-4213.2950000000001</v>
          </cell>
          <cell r="K683">
            <v>0</v>
          </cell>
          <cell r="L683">
            <v>0</v>
          </cell>
          <cell r="M683">
            <v>-4213.2950000000001</v>
          </cell>
          <cell r="N683">
            <v>-62656.244826200003</v>
          </cell>
          <cell r="O683">
            <v>-66869.539826200009</v>
          </cell>
          <cell r="P683">
            <v>-1906.6841179580972</v>
          </cell>
        </row>
        <row r="684">
          <cell r="A684" t="str">
            <v>COS</v>
          </cell>
          <cell r="B684" t="str">
            <v>COS</v>
          </cell>
          <cell r="C684" t="str">
            <v>PROV</v>
          </cell>
          <cell r="D684" t="str">
            <v>PROV</v>
          </cell>
          <cell r="E684" t="str">
            <v>PROVI</v>
          </cell>
          <cell r="F684" t="str">
            <v>7814.102.</v>
          </cell>
          <cell r="G684" t="str">
            <v>7814.102.</v>
          </cell>
          <cell r="H684" t="str">
            <v>Venituri din provizioane pentru deprecierea creante - clienti</v>
          </cell>
          <cell r="J684">
            <v>-319038.68900000001</v>
          </cell>
          <cell r="K684">
            <v>0</v>
          </cell>
          <cell r="L684">
            <v>0</v>
          </cell>
          <cell r="M684">
            <v>-319038.68900000001</v>
          </cell>
          <cell r="N684">
            <v>-18943.877506500008</v>
          </cell>
          <cell r="O684">
            <v>-337982.56650650001</v>
          </cell>
          <cell r="P684">
            <v>-9637.0633532035881</v>
          </cell>
        </row>
        <row r="685">
          <cell r="A685" t="str">
            <v>COS</v>
          </cell>
          <cell r="B685" t="str">
            <v>COS</v>
          </cell>
          <cell r="C685" t="str">
            <v>PROV</v>
          </cell>
          <cell r="D685" t="str">
            <v>PROV</v>
          </cell>
          <cell r="E685" t="str">
            <v>PROVI</v>
          </cell>
          <cell r="F685" t="str">
            <v>7814.103.</v>
          </cell>
          <cell r="G685" t="str">
            <v>7814.103.</v>
          </cell>
          <cell r="H685" t="str">
            <v>Venituri din provizioane pentru deprecierea creante - debitori diversi</v>
          </cell>
          <cell r="J685">
            <v>-4955.616</v>
          </cell>
          <cell r="K685">
            <v>0</v>
          </cell>
          <cell r="L685">
            <v>0</v>
          </cell>
          <cell r="M685">
            <v>-4955.616</v>
          </cell>
          <cell r="N685">
            <v>-152.03997250000006</v>
          </cell>
          <cell r="O685">
            <v>-5107.6559724999997</v>
          </cell>
          <cell r="P685">
            <v>-145.63710993183591</v>
          </cell>
        </row>
        <row r="686">
          <cell r="A686" t="str">
            <v>COS</v>
          </cell>
          <cell r="B686" t="str">
            <v>COS</v>
          </cell>
          <cell r="C686" t="str">
            <v>PROV</v>
          </cell>
          <cell r="D686" t="str">
            <v>PROV</v>
          </cell>
          <cell r="E686" t="str">
            <v>PROVI</v>
          </cell>
          <cell r="F686" t="str">
            <v>7814.199.</v>
          </cell>
          <cell r="G686" t="str">
            <v>7814.199.</v>
          </cell>
          <cell r="H686" t="str">
            <v>Venituri din provizioane pentru deprecierea activelor circulante</v>
          </cell>
          <cell r="J686">
            <v>0</v>
          </cell>
          <cell r="K686">
            <v>0</v>
          </cell>
          <cell r="L686">
            <v>0</v>
          </cell>
          <cell r="M686">
            <v>0</v>
          </cell>
          <cell r="N686">
            <v>0</v>
          </cell>
          <cell r="O686">
            <v>0</v>
          </cell>
          <cell r="P686">
            <v>0</v>
          </cell>
        </row>
        <row r="687">
          <cell r="A687" t="str">
            <v>COS</v>
          </cell>
          <cell r="B687" t="str">
            <v>COS</v>
          </cell>
          <cell r="C687" t="str">
            <v>PROV</v>
          </cell>
          <cell r="D687" t="str">
            <v>PROV</v>
          </cell>
          <cell r="E687" t="str">
            <v>OTHEREXPOT</v>
          </cell>
          <cell r="F687" t="str">
            <v>7815.101.</v>
          </cell>
          <cell r="G687" t="str">
            <v>7815.101.</v>
          </cell>
          <cell r="H687" t="str">
            <v>Venituri din fondul comercial negativ</v>
          </cell>
          <cell r="J687">
            <v>0</v>
          </cell>
          <cell r="K687">
            <v>0</v>
          </cell>
          <cell r="L687">
            <v>0</v>
          </cell>
          <cell r="M687">
            <v>0</v>
          </cell>
          <cell r="N687">
            <v>0</v>
          </cell>
          <cell r="O687">
            <v>0</v>
          </cell>
          <cell r="P687">
            <v>0</v>
          </cell>
        </row>
        <row r="688">
          <cell r="A688" t="str">
            <v>COS</v>
          </cell>
          <cell r="B688" t="str">
            <v>COS</v>
          </cell>
          <cell r="C688" t="str">
            <v>PROV</v>
          </cell>
          <cell r="D688" t="str">
            <v>PROV</v>
          </cell>
          <cell r="E688" t="str">
            <v>OTHEREXPOT</v>
          </cell>
          <cell r="F688" t="str">
            <v>7863.101.</v>
          </cell>
          <cell r="G688" t="str">
            <v>7863.101.</v>
          </cell>
          <cell r="H688" t="str">
            <v>Venituri din provizioane pentru deprecierea imobilizarilor financiare</v>
          </cell>
          <cell r="J688">
            <v>0</v>
          </cell>
          <cell r="K688">
            <v>0</v>
          </cell>
          <cell r="L688">
            <v>0</v>
          </cell>
          <cell r="M688">
            <v>0</v>
          </cell>
          <cell r="N688">
            <v>0</v>
          </cell>
          <cell r="O688">
            <v>0</v>
          </cell>
          <cell r="P688">
            <v>0</v>
          </cell>
        </row>
        <row r="689">
          <cell r="A689" t="str">
            <v>COS</v>
          </cell>
          <cell r="B689" t="str">
            <v>COS</v>
          </cell>
          <cell r="C689" t="str">
            <v>PROV</v>
          </cell>
          <cell r="D689" t="str">
            <v>PROV</v>
          </cell>
          <cell r="E689" t="str">
            <v>OTHEREXPOT</v>
          </cell>
          <cell r="F689" t="str">
            <v>7863.199.</v>
          </cell>
          <cell r="G689" t="str">
            <v>7863.199.</v>
          </cell>
          <cell r="H689" t="str">
            <v>Venituri din provizioane pentru deprecierea imobilizarilor financiare</v>
          </cell>
          <cell r="J689">
            <v>0</v>
          </cell>
          <cell r="K689">
            <v>0</v>
          </cell>
          <cell r="L689">
            <v>0</v>
          </cell>
          <cell r="M689">
            <v>0</v>
          </cell>
          <cell r="N689">
            <v>0</v>
          </cell>
          <cell r="O689">
            <v>0</v>
          </cell>
          <cell r="P689">
            <v>0</v>
          </cell>
        </row>
        <row r="690">
          <cell r="A690" t="str">
            <v>COS</v>
          </cell>
          <cell r="B690" t="str">
            <v>COS</v>
          </cell>
          <cell r="C690" t="str">
            <v>PROV</v>
          </cell>
          <cell r="D690" t="str">
            <v>PROV</v>
          </cell>
          <cell r="E690" t="str">
            <v>OTHEREXPOT</v>
          </cell>
          <cell r="F690" t="str">
            <v>7864.101.</v>
          </cell>
          <cell r="G690" t="str">
            <v>7864.101.</v>
          </cell>
          <cell r="H690" t="str">
            <v xml:space="preserve">Venituri din provizioane deprecieri creante - decontari in cadrul grupului, unitatii si cu asociatii </v>
          </cell>
          <cell r="J690">
            <v>0</v>
          </cell>
          <cell r="K690">
            <v>0</v>
          </cell>
          <cell r="L690">
            <v>0</v>
          </cell>
          <cell r="M690">
            <v>0</v>
          </cell>
          <cell r="N690">
            <v>0</v>
          </cell>
          <cell r="O690">
            <v>0</v>
          </cell>
          <cell r="P690">
            <v>0</v>
          </cell>
        </row>
        <row r="691">
          <cell r="A691" t="str">
            <v>COS</v>
          </cell>
          <cell r="B691" t="str">
            <v>COS</v>
          </cell>
          <cell r="C691" t="str">
            <v>PROV</v>
          </cell>
          <cell r="D691" t="str">
            <v>PROV</v>
          </cell>
          <cell r="E691" t="str">
            <v>OTHEREXPOT</v>
          </cell>
          <cell r="F691" t="str">
            <v>7864.102.</v>
          </cell>
          <cell r="G691" t="str">
            <v>7864.102.</v>
          </cell>
          <cell r="H691" t="str">
            <v>Venituri din provizioanedeprecieri  investitii financiare pe termen scurt</v>
          </cell>
          <cell r="J691">
            <v>0</v>
          </cell>
          <cell r="K691">
            <v>0</v>
          </cell>
          <cell r="L691">
            <v>0</v>
          </cell>
          <cell r="M691">
            <v>0</v>
          </cell>
          <cell r="N691">
            <v>0</v>
          </cell>
          <cell r="O691">
            <v>0</v>
          </cell>
          <cell r="P691">
            <v>0</v>
          </cell>
        </row>
        <row r="692">
          <cell r="A692" t="str">
            <v>COS</v>
          </cell>
          <cell r="B692" t="str">
            <v>COS</v>
          </cell>
          <cell r="C692" t="str">
            <v>PROV</v>
          </cell>
          <cell r="D692" t="str">
            <v>PROV</v>
          </cell>
          <cell r="E692" t="str">
            <v>OTHEREXPOT</v>
          </cell>
          <cell r="F692" t="str">
            <v>7864.199.</v>
          </cell>
          <cell r="G692" t="str">
            <v>7864.199.</v>
          </cell>
          <cell r="H692" t="str">
            <v>Venituri din provizioane pentru deprecierea activelor circulante</v>
          </cell>
          <cell r="J692">
            <v>0</v>
          </cell>
          <cell r="K692">
            <v>0</v>
          </cell>
          <cell r="L692">
            <v>0</v>
          </cell>
          <cell r="M692">
            <v>0</v>
          </cell>
          <cell r="N692">
            <v>0</v>
          </cell>
          <cell r="O692">
            <v>0</v>
          </cell>
          <cell r="P692">
            <v>0</v>
          </cell>
        </row>
        <row r="693">
          <cell r="A693" t="str">
            <v>NMP</v>
          </cell>
          <cell r="B693" t="str">
            <v>NMP</v>
          </cell>
          <cell r="C693" t="str">
            <v>NMP</v>
          </cell>
          <cell r="D693" t="str">
            <v>NMP</v>
          </cell>
          <cell r="E693" t="str">
            <v>NMP</v>
          </cell>
          <cell r="F693" t="str">
            <v>7880.101.</v>
          </cell>
          <cell r="G693" t="str">
            <v>7880.101.</v>
          </cell>
          <cell r="H693" t="str">
            <v>Venituri din ajustarea la inflatie</v>
          </cell>
          <cell r="J693">
            <v>0</v>
          </cell>
          <cell r="K693">
            <v>0</v>
          </cell>
          <cell r="L693">
            <v>0</v>
          </cell>
          <cell r="M693">
            <v>0</v>
          </cell>
          <cell r="N693">
            <v>-14638511.82658349</v>
          </cell>
          <cell r="O693">
            <v>-14638511.82658349</v>
          </cell>
          <cell r="P693">
            <v>-417395.09622515389</v>
          </cell>
        </row>
        <row r="694">
          <cell r="A694" t="str">
            <v>TAX</v>
          </cell>
          <cell r="B694" t="str">
            <v>TAX</v>
          </cell>
          <cell r="C694" t="str">
            <v>TAX</v>
          </cell>
          <cell r="D694" t="str">
            <v>TAX</v>
          </cell>
          <cell r="E694" t="str">
            <v>DEFTAXREL</v>
          </cell>
          <cell r="F694" t="str">
            <v>7910.101.</v>
          </cell>
          <cell r="G694" t="str">
            <v>7910.101.</v>
          </cell>
          <cell r="H694" t="str">
            <v>Venitul din impozitul pe profit amanat</v>
          </cell>
          <cell r="J694">
            <v>-688600.79200000002</v>
          </cell>
          <cell r="K694">
            <v>0</v>
          </cell>
          <cell r="L694">
            <v>0</v>
          </cell>
          <cell r="M694">
            <v>-688600.79200000002</v>
          </cell>
          <cell r="N694">
            <v>908662.24874516868</v>
          </cell>
          <cell r="O694">
            <v>220061.45674516866</v>
          </cell>
          <cell r="P694">
            <v>6274.7206821115005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 B1"/>
      <sheetName val="IC B2"/>
      <sheetName val="IC ER1"/>
      <sheetName val="IC ER2"/>
      <sheetName val="IC ER3"/>
      <sheetName val="IC ER4"/>
      <sheetName val="BS OB LC"/>
      <sheetName val="ER LC"/>
      <sheetName val="BS CB LC"/>
      <sheetName val="Statement of cash flow"/>
      <sheetName val="Stmt. of Changes in Equity"/>
      <sheetName val="Cash and cash equivalents"/>
      <sheetName val="Current Financial Assets"/>
      <sheetName val="Trade &amp; Other Receivables"/>
      <sheetName val="Move Allowances"/>
      <sheetName val="Inventories &amp; Disclosures"/>
      <sheetName val="Intercompany Inventory"/>
      <sheetName val="Move FA and Intang Assets"/>
      <sheetName val="Assets held for Sale"/>
      <sheetName val="Financial Assts(Non)Currt"/>
      <sheetName val="Pledged Assets"/>
      <sheetName val="Other Financial Assts(Non)Currt"/>
      <sheetName val="Current &amp; Other Liabilities"/>
      <sheetName val="Accrued Exp &amp; Int bearing liab"/>
      <sheetName val="Lease Obligations &amp; Receivables"/>
      <sheetName val="Employee benefits"/>
      <sheetName val="Movements of Provisions"/>
      <sheetName val="Government grants"/>
      <sheetName val="Taxation Calc 1"/>
      <sheetName val="Taxation Calc 2"/>
      <sheetName val="Taxation Calc 3"/>
      <sheetName val="Taxation Calc 4"/>
      <sheetName val="Taxation Calc 5"/>
      <sheetName val="Taxation(Temp Differences)"/>
      <sheetName val="Cost Comp  CC"/>
      <sheetName val="Investment Control"/>
      <sheetName val="Sales Overview"/>
      <sheetName val="Sales By Customer &amp; Type"/>
      <sheetName val="SBU"/>
      <sheetName val="Product Groups"/>
      <sheetName val="Segment Info"/>
      <sheetName val="Business combinations"/>
      <sheetName val="Related Party Transactions"/>
      <sheetName val="Production &amp; Storage"/>
      <sheetName val="Employees - Invest."/>
    </sheetNames>
    <sheetDataSet>
      <sheetData sheetId="0">
        <row r="1">
          <cell r="J1">
            <v>2008</v>
          </cell>
        </row>
        <row r="2">
          <cell r="J2">
            <v>2009</v>
          </cell>
        </row>
        <row r="3">
          <cell r="J3" t="str">
            <v>Dec-31-</v>
          </cell>
        </row>
        <row r="7">
          <cell r="J7">
            <v>0</v>
          </cell>
        </row>
        <row r="22">
          <cell r="Z22" t="str">
            <v>Rath AG</v>
          </cell>
        </row>
        <row r="23">
          <cell r="Z23" t="str">
            <v>Aug. Rath jun. GmbH</v>
          </cell>
        </row>
        <row r="24">
          <cell r="Z24" t="str">
            <v>Rath GmbH</v>
          </cell>
        </row>
        <row r="25">
          <cell r="Z25" t="str">
            <v>Rath Hungaria Kft</v>
          </cell>
        </row>
        <row r="26">
          <cell r="Z26" t="str">
            <v>Rath Zarotechnika</v>
          </cell>
        </row>
        <row r="28">
          <cell r="Z28" t="str">
            <v>Rath Polska</v>
          </cell>
        </row>
        <row r="29">
          <cell r="Z29" t="str">
            <v>Rath Ukrain</v>
          </cell>
        </row>
        <row r="30">
          <cell r="Z30" t="str">
            <v>Rath SAS</v>
          </cell>
        </row>
        <row r="31">
          <cell r="Z31" t="str">
            <v>Rath Inc.</v>
          </cell>
        </row>
        <row r="32">
          <cell r="Z32" t="str">
            <v>Rath Refractories Inc.</v>
          </cell>
        </row>
        <row r="33">
          <cell r="Z33" t="str">
            <v>Rath USA Inc.</v>
          </cell>
        </row>
        <row r="35">
          <cell r="Z35" t="str">
            <v>INERTA Keramik GmbH</v>
          </cell>
        </row>
        <row r="36">
          <cell r="Z36" t="str">
            <v>Rath Italia</v>
          </cell>
        </row>
        <row r="37">
          <cell r="Z37" t="str">
            <v>Rath Brasil</v>
          </cell>
        </row>
        <row r="38">
          <cell r="Z38" t="str">
            <v>Rath Holding GmbH</v>
          </cell>
        </row>
        <row r="39">
          <cell r="Z39" t="str">
            <v>Rath Russia</v>
          </cell>
        </row>
        <row r="49">
          <cell r="J49">
            <v>0</v>
          </cell>
        </row>
        <row r="91">
          <cell r="J91">
            <v>0</v>
          </cell>
        </row>
      </sheetData>
      <sheetData sheetId="1">
        <row r="7">
          <cell r="J7">
            <v>0</v>
          </cell>
        </row>
        <row r="49">
          <cell r="J49">
            <v>0</v>
          </cell>
        </row>
        <row r="91">
          <cell r="J91">
            <v>0</v>
          </cell>
        </row>
      </sheetData>
      <sheetData sheetId="2">
        <row r="7">
          <cell r="J7">
            <v>0</v>
          </cell>
        </row>
        <row r="49">
          <cell r="J49">
            <v>0</v>
          </cell>
        </row>
        <row r="91">
          <cell r="J91">
            <v>0</v>
          </cell>
        </row>
      </sheetData>
      <sheetData sheetId="3">
        <row r="7">
          <cell r="J7">
            <v>0</v>
          </cell>
        </row>
        <row r="49">
          <cell r="J49">
            <v>0</v>
          </cell>
        </row>
        <row r="91">
          <cell r="J91">
            <v>0</v>
          </cell>
        </row>
      </sheetData>
      <sheetData sheetId="4">
        <row r="7">
          <cell r="J7">
            <v>0</v>
          </cell>
        </row>
      </sheetData>
      <sheetData sheetId="5">
        <row r="7">
          <cell r="J7">
            <v>0</v>
          </cell>
        </row>
      </sheetData>
      <sheetData sheetId="6">
        <row r="9">
          <cell r="J9">
            <v>98427</v>
          </cell>
        </row>
        <row r="14">
          <cell r="J14">
            <v>290688</v>
          </cell>
        </row>
        <row r="15">
          <cell r="J15">
            <v>-31362</v>
          </cell>
        </row>
        <row r="16">
          <cell r="J16">
            <v>0</v>
          </cell>
          <cell r="T16">
            <v>189087</v>
          </cell>
        </row>
        <row r="18">
          <cell r="T18">
            <v>1106509</v>
          </cell>
        </row>
        <row r="20">
          <cell r="T20">
            <v>51607</v>
          </cell>
        </row>
        <row r="24">
          <cell r="T24">
            <v>15443</v>
          </cell>
        </row>
        <row r="25">
          <cell r="J25">
            <v>0</v>
          </cell>
          <cell r="T25">
            <v>14049</v>
          </cell>
        </row>
        <row r="36">
          <cell r="J36">
            <v>1586</v>
          </cell>
        </row>
        <row r="52">
          <cell r="J52">
            <v>0</v>
          </cell>
        </row>
      </sheetData>
      <sheetData sheetId="7">
        <row r="72">
          <cell r="M72">
            <v>0</v>
          </cell>
        </row>
      </sheetData>
      <sheetData sheetId="8">
        <row r="14">
          <cell r="J14">
            <v>0</v>
          </cell>
        </row>
        <row r="15">
          <cell r="J15">
            <v>0</v>
          </cell>
        </row>
        <row r="16">
          <cell r="J16">
            <v>0</v>
          </cell>
          <cell r="T16">
            <v>0</v>
          </cell>
        </row>
        <row r="18">
          <cell r="T18">
            <v>0</v>
          </cell>
        </row>
        <row r="19">
          <cell r="J19">
            <v>0</v>
          </cell>
        </row>
        <row r="20">
          <cell r="T20">
            <v>0</v>
          </cell>
        </row>
        <row r="24">
          <cell r="T24">
            <v>0</v>
          </cell>
        </row>
        <row r="25">
          <cell r="T25">
            <v>0</v>
          </cell>
        </row>
        <row r="36">
          <cell r="J36">
            <v>0</v>
          </cell>
        </row>
        <row r="52">
          <cell r="J52">
            <v>0</v>
          </cell>
        </row>
      </sheetData>
      <sheetData sheetId="9"/>
      <sheetData sheetId="10"/>
      <sheetData sheetId="11">
        <row r="58">
          <cell r="E58">
            <v>0</v>
          </cell>
          <cell r="G58">
            <v>98427</v>
          </cell>
        </row>
      </sheetData>
      <sheetData sheetId="12">
        <row r="20">
          <cell r="E20">
            <v>0</v>
          </cell>
          <cell r="G20">
            <v>0</v>
          </cell>
        </row>
        <row r="34">
          <cell r="E34">
            <v>0</v>
          </cell>
          <cell r="G34">
            <v>0</v>
          </cell>
        </row>
        <row r="49">
          <cell r="E49">
            <v>0</v>
          </cell>
          <cell r="G49">
            <v>0</v>
          </cell>
        </row>
        <row r="75">
          <cell r="E75">
            <v>0</v>
          </cell>
          <cell r="G75">
            <v>0</v>
          </cell>
        </row>
        <row r="92">
          <cell r="E92">
            <v>0</v>
          </cell>
          <cell r="G92">
            <v>0</v>
          </cell>
        </row>
      </sheetData>
      <sheetData sheetId="13">
        <row r="9">
          <cell r="D9">
            <v>0</v>
          </cell>
          <cell r="F9">
            <v>290688</v>
          </cell>
        </row>
        <row r="20">
          <cell r="D20">
            <v>0</v>
          </cell>
          <cell r="F20">
            <v>-31362</v>
          </cell>
        </row>
        <row r="31">
          <cell r="F31">
            <v>0</v>
          </cell>
        </row>
        <row r="35">
          <cell r="D35">
            <v>0</v>
          </cell>
          <cell r="F35">
            <v>0</v>
          </cell>
        </row>
        <row r="46">
          <cell r="D46">
            <v>0</v>
          </cell>
          <cell r="F46">
            <v>0</v>
          </cell>
        </row>
        <row r="61">
          <cell r="D61">
            <v>0</v>
          </cell>
          <cell r="F61">
            <v>0</v>
          </cell>
        </row>
        <row r="71">
          <cell r="D71">
            <v>0</v>
          </cell>
          <cell r="F71">
            <v>95203</v>
          </cell>
        </row>
        <row r="82">
          <cell r="D82">
            <v>0</v>
          </cell>
          <cell r="F82">
            <v>0</v>
          </cell>
        </row>
        <row r="95">
          <cell r="D95">
            <v>0</v>
          </cell>
          <cell r="F95">
            <v>0</v>
          </cell>
        </row>
        <row r="106">
          <cell r="D106">
            <v>0</v>
          </cell>
          <cell r="F106">
            <v>0</v>
          </cell>
        </row>
        <row r="120">
          <cell r="D120">
            <v>0</v>
          </cell>
          <cell r="F120">
            <v>0</v>
          </cell>
        </row>
        <row r="176">
          <cell r="D176">
            <v>0</v>
          </cell>
          <cell r="F176">
            <v>1586</v>
          </cell>
        </row>
      </sheetData>
      <sheetData sheetId="14"/>
      <sheetData sheetId="15"/>
      <sheetData sheetId="16"/>
      <sheetData sheetId="17">
        <row r="35">
          <cell r="B35">
            <v>97000</v>
          </cell>
          <cell r="C35">
            <v>663826</v>
          </cell>
          <cell r="D35">
            <v>815814</v>
          </cell>
          <cell r="E35">
            <v>30964</v>
          </cell>
          <cell r="F35">
            <v>41773</v>
          </cell>
        </row>
        <row r="36">
          <cell r="B36">
            <v>97000</v>
          </cell>
          <cell r="C36">
            <v>663826</v>
          </cell>
          <cell r="D36">
            <v>815814</v>
          </cell>
          <cell r="E36">
            <v>30964</v>
          </cell>
          <cell r="F36">
            <v>41773</v>
          </cell>
        </row>
        <row r="77">
          <cell r="B77">
            <v>0</v>
          </cell>
          <cell r="C77">
            <v>184</v>
          </cell>
          <cell r="D77">
            <v>0</v>
          </cell>
          <cell r="E77">
            <v>0</v>
          </cell>
        </row>
        <row r="78">
          <cell r="B78">
            <v>0</v>
          </cell>
          <cell r="C78">
            <v>184</v>
          </cell>
          <cell r="D78">
            <v>0</v>
          </cell>
          <cell r="E78">
            <v>0</v>
          </cell>
        </row>
      </sheetData>
      <sheetData sheetId="18">
        <row r="37">
          <cell r="G37">
            <v>0</v>
          </cell>
        </row>
        <row r="38">
          <cell r="G38">
            <v>0</v>
          </cell>
        </row>
        <row r="76">
          <cell r="G76">
            <v>0</v>
          </cell>
        </row>
        <row r="77">
          <cell r="G77">
            <v>0</v>
          </cell>
        </row>
      </sheetData>
      <sheetData sheetId="19">
        <row r="31">
          <cell r="I31">
            <v>0</v>
          </cell>
        </row>
        <row r="49">
          <cell r="K49">
            <v>0</v>
          </cell>
        </row>
      </sheetData>
      <sheetData sheetId="20"/>
      <sheetData sheetId="21">
        <row r="11">
          <cell r="G11">
            <v>0</v>
          </cell>
          <cell r="I11">
            <v>0</v>
          </cell>
        </row>
        <row r="22">
          <cell r="G22">
            <v>0</v>
          </cell>
          <cell r="I22">
            <v>0</v>
          </cell>
        </row>
        <row r="33">
          <cell r="I33">
            <v>0</v>
          </cell>
        </row>
        <row r="86">
          <cell r="E86">
            <v>0</v>
          </cell>
          <cell r="G86">
            <v>0</v>
          </cell>
        </row>
        <row r="100">
          <cell r="E100">
            <v>0</v>
          </cell>
          <cell r="G100">
            <v>0</v>
          </cell>
        </row>
        <row r="115">
          <cell r="E115">
            <v>0</v>
          </cell>
          <cell r="G115">
            <v>0</v>
          </cell>
        </row>
        <row r="139">
          <cell r="E139">
            <v>0</v>
          </cell>
          <cell r="G139">
            <v>0</v>
          </cell>
        </row>
      </sheetData>
      <sheetData sheetId="22">
        <row r="19">
          <cell r="D19">
            <v>0</v>
          </cell>
          <cell r="F19">
            <v>189087</v>
          </cell>
        </row>
        <row r="31">
          <cell r="D31">
            <v>0</v>
          </cell>
          <cell r="F31">
            <v>0</v>
          </cell>
        </row>
        <row r="32">
          <cell r="F32">
            <v>1106509</v>
          </cell>
        </row>
        <row r="51">
          <cell r="D51">
            <v>0</v>
          </cell>
          <cell r="F51">
            <v>51607</v>
          </cell>
        </row>
        <row r="63">
          <cell r="D63">
            <v>0</v>
          </cell>
          <cell r="F63">
            <v>0</v>
          </cell>
        </row>
        <row r="64">
          <cell r="F64">
            <v>0</v>
          </cell>
        </row>
        <row r="70">
          <cell r="D70">
            <v>0</v>
          </cell>
          <cell r="F70">
            <v>0</v>
          </cell>
        </row>
        <row r="74">
          <cell r="D74">
            <v>0</v>
          </cell>
          <cell r="F74">
            <v>15443</v>
          </cell>
        </row>
        <row r="78">
          <cell r="D78">
            <v>0</v>
          </cell>
          <cell r="F78">
            <v>14049</v>
          </cell>
        </row>
      </sheetData>
      <sheetData sheetId="23">
        <row r="10">
          <cell r="P10">
            <v>0</v>
          </cell>
        </row>
        <row r="12">
          <cell r="D12">
            <v>54359</v>
          </cell>
          <cell r="P12">
            <v>54359</v>
          </cell>
        </row>
        <row r="21">
          <cell r="D21">
            <v>0</v>
          </cell>
          <cell r="H21">
            <v>0</v>
          </cell>
        </row>
        <row r="32">
          <cell r="D32">
            <v>0</v>
          </cell>
          <cell r="H32">
            <v>0</v>
          </cell>
        </row>
        <row r="43">
          <cell r="D43">
            <v>0</v>
          </cell>
          <cell r="H43">
            <v>529291</v>
          </cell>
        </row>
        <row r="54">
          <cell r="D54">
            <v>0</v>
          </cell>
          <cell r="H54">
            <v>0</v>
          </cell>
        </row>
        <row r="71">
          <cell r="D71">
            <v>0</v>
          </cell>
          <cell r="H71">
            <v>0</v>
          </cell>
        </row>
        <row r="82">
          <cell r="D82">
            <v>0</v>
          </cell>
          <cell r="H82">
            <v>0</v>
          </cell>
        </row>
        <row r="93">
          <cell r="D93">
            <v>0</v>
          </cell>
          <cell r="H93">
            <v>536997</v>
          </cell>
        </row>
        <row r="104">
          <cell r="D104">
            <v>0</v>
          </cell>
          <cell r="H104">
            <v>0</v>
          </cell>
        </row>
      </sheetData>
      <sheetData sheetId="24"/>
      <sheetData sheetId="25"/>
      <sheetData sheetId="26">
        <row r="20">
          <cell r="C20">
            <v>0</v>
          </cell>
          <cell r="I20">
            <v>0</v>
          </cell>
        </row>
        <row r="32">
          <cell r="C32">
            <v>0</v>
          </cell>
          <cell r="I32">
            <v>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GL"/>
      <sheetName val="CGLE"/>
      <sheetName val="CEQ"/>
      <sheetName val="CLO"/>
      <sheetName val="CLL"/>
      <sheetName val="CLOE"/>
      <sheetName val="CFX"/>
      <sheetName val="N02"/>
      <sheetName val="N03"/>
      <sheetName val="N04"/>
      <sheetName val="N07"/>
      <sheetName val="N08"/>
      <sheetName val="N09"/>
      <sheetName val="N10"/>
      <sheetName val="N12"/>
      <sheetName val="N13"/>
      <sheetName val="N14"/>
      <sheetName val="N15"/>
      <sheetName val="N16"/>
      <sheetName val="N17"/>
    </sheetNames>
    <sheetDataSet>
      <sheetData sheetId="0" refreshError="1"/>
      <sheetData sheetId="1" refreshError="1">
        <row r="9">
          <cell r="A9" t="str">
            <v>CGL</v>
          </cell>
          <cell r="B9" t="str">
            <v>CGL Data Entry Form</v>
          </cell>
          <cell r="C9">
            <v>-960588756.33000219</v>
          </cell>
          <cell r="D9">
            <v>0</v>
          </cell>
        </row>
        <row r="10">
          <cell r="A10" t="str">
            <v>A013-00</v>
          </cell>
          <cell r="B10" t="str">
            <v>Software</v>
          </cell>
        </row>
        <row r="11">
          <cell r="A11" t="str">
            <v>A014-00</v>
          </cell>
          <cell r="B11" t="str">
            <v>Patents, rights and royalties</v>
          </cell>
        </row>
        <row r="12">
          <cell r="A12" t="str">
            <v>A015-00</v>
          </cell>
          <cell r="B12" t="str">
            <v>Goodwill</v>
          </cell>
        </row>
        <row r="13">
          <cell r="A13" t="str">
            <v>A019-00</v>
          </cell>
          <cell r="B13" t="str">
            <v>Other intangibles</v>
          </cell>
        </row>
        <row r="14">
          <cell r="A14" t="str">
            <v>A019-01</v>
          </cell>
          <cell r="B14" t="str">
            <v>Emission rights and CERs - granted and acq. for consumption</v>
          </cell>
        </row>
        <row r="15">
          <cell r="A15" t="str">
            <v>A019-02</v>
          </cell>
          <cell r="B15" t="str">
            <v>Emission rights and CERs - acquired for trading</v>
          </cell>
        </row>
        <row r="16">
          <cell r="A16" t="str">
            <v>A019-03</v>
          </cell>
          <cell r="B16" t="str">
            <v>Green and similar certificates</v>
          </cell>
        </row>
        <row r="17">
          <cell r="A17" t="str">
            <v>A021-00</v>
          </cell>
          <cell r="B17" t="str">
            <v>Buildings, halls and constructions</v>
          </cell>
          <cell r="C17">
            <v>2797374991.2399998</v>
          </cell>
        </row>
        <row r="18">
          <cell r="A18" t="str">
            <v>A022-00</v>
          </cell>
          <cell r="B18" t="str">
            <v>Movable items</v>
          </cell>
          <cell r="C18">
            <v>28829000812.310001</v>
          </cell>
        </row>
        <row r="19">
          <cell r="A19" t="str">
            <v>A023-00</v>
          </cell>
          <cell r="B19" t="str">
            <v>Revaluation difference on acquired assets - group</v>
          </cell>
        </row>
        <row r="20">
          <cell r="A20" t="str">
            <v>A029-00</v>
          </cell>
          <cell r="B20" t="str">
            <v>Other tangibles</v>
          </cell>
        </row>
        <row r="21">
          <cell r="A21" t="str">
            <v>A031-00</v>
          </cell>
          <cell r="B21" t="str">
            <v>Land</v>
          </cell>
          <cell r="C21">
            <v>1447313945.8</v>
          </cell>
        </row>
        <row r="22">
          <cell r="A22" t="str">
            <v>A031-01</v>
          </cell>
          <cell r="B22" t="str">
            <v>Mines</v>
          </cell>
        </row>
        <row r="23">
          <cell r="A23" t="str">
            <v>A032-00</v>
          </cell>
          <cell r="B23" t="str">
            <v>Other not-depreciated tangible assets</v>
          </cell>
        </row>
        <row r="24">
          <cell r="A24" t="str">
            <v>A041-00</v>
          </cell>
          <cell r="B24" t="str">
            <v>Intangibles in progress</v>
          </cell>
        </row>
        <row r="25">
          <cell r="A25" t="str">
            <v>A042-00</v>
          </cell>
          <cell r="B25" t="str">
            <v>Tangibles in progress</v>
          </cell>
          <cell r="C25">
            <v>520515371.00999999</v>
          </cell>
        </row>
        <row r="26">
          <cell r="A26" t="str">
            <v>A043-00</v>
          </cell>
          <cell r="B26" t="str">
            <v>Financial assets in progress</v>
          </cell>
        </row>
        <row r="27">
          <cell r="A27" t="str">
            <v>A051-00</v>
          </cell>
          <cell r="B27" t="str">
            <v>Advances for intangibles</v>
          </cell>
        </row>
        <row r="28">
          <cell r="A28" t="str">
            <v>A052-00</v>
          </cell>
          <cell r="B28" t="str">
            <v>Advances for tangibles</v>
          </cell>
          <cell r="C28">
            <v>22642648</v>
          </cell>
        </row>
        <row r="29">
          <cell r="A29" t="str">
            <v>A053-00</v>
          </cell>
          <cell r="B29" t="str">
            <v>Advances for long term financial assets</v>
          </cell>
        </row>
        <row r="30">
          <cell r="A30" t="str">
            <v>A061-00</v>
          </cell>
          <cell r="B30" t="str">
            <v>Majority shareholdings and particip. interests</v>
          </cell>
        </row>
        <row r="31">
          <cell r="A31" t="str">
            <v>A062-00</v>
          </cell>
          <cell r="B31" t="str">
            <v>Substantial shareholdings and particip. interests</v>
          </cell>
        </row>
        <row r="32">
          <cell r="A32" t="str">
            <v>A063-00</v>
          </cell>
          <cell r="B32" t="str">
            <v>Available for sale financial assets</v>
          </cell>
        </row>
        <row r="33">
          <cell r="A33" t="str">
            <v>A065-00</v>
          </cell>
          <cell r="B33" t="str">
            <v>Debt securities held to maturity</v>
          </cell>
        </row>
        <row r="34">
          <cell r="A34" t="str">
            <v>A067-00</v>
          </cell>
          <cell r="B34" t="str">
            <v>Long-term loans provided</v>
          </cell>
        </row>
        <row r="35">
          <cell r="A35" t="str">
            <v>A067-01</v>
          </cell>
          <cell r="B35" t="str">
            <v>Short-term loans provided</v>
          </cell>
        </row>
        <row r="36">
          <cell r="A36" t="str">
            <v>A069-00</v>
          </cell>
          <cell r="B36" t="str">
            <v>Other long term financial assets</v>
          </cell>
          <cell r="C36">
            <v>27719637</v>
          </cell>
        </row>
        <row r="37">
          <cell r="A37" t="str">
            <v>A073-00</v>
          </cell>
          <cell r="B37" t="str">
            <v>Acc. amortization - software</v>
          </cell>
        </row>
        <row r="38">
          <cell r="A38" t="str">
            <v>A074-00</v>
          </cell>
          <cell r="B38" t="str">
            <v>Acc. amortization - patents, rights and royalties</v>
          </cell>
        </row>
        <row r="39">
          <cell r="A39" t="str">
            <v>A075-00</v>
          </cell>
          <cell r="B39" t="str">
            <v>Acc. amortization - goodwill</v>
          </cell>
        </row>
        <row r="40">
          <cell r="A40" t="str">
            <v>A079-00</v>
          </cell>
          <cell r="B40" t="str">
            <v>Acc. amortization - other intangibles</v>
          </cell>
        </row>
        <row r="41">
          <cell r="A41" t="str">
            <v>A081-00</v>
          </cell>
          <cell r="B41" t="str">
            <v>Acc. deprec. - buildings, hall and constructions</v>
          </cell>
          <cell r="C41">
            <v>-204984177.02000001</v>
          </cell>
        </row>
        <row r="42">
          <cell r="A42" t="str">
            <v>A082-00</v>
          </cell>
          <cell r="B42" t="str">
            <v>Acc. depreciation - movable items</v>
          </cell>
          <cell r="C42">
            <v>-5118604877.4899998</v>
          </cell>
        </row>
        <row r="43">
          <cell r="A43" t="str">
            <v>A083-00</v>
          </cell>
          <cell r="B43" t="str">
            <v>Acc. depreciation - group reavaluation difference</v>
          </cell>
        </row>
        <row r="44">
          <cell r="A44" t="str">
            <v>A089-00</v>
          </cell>
          <cell r="B44" t="str">
            <v>Acc. depreciation - other tangibles</v>
          </cell>
        </row>
        <row r="45">
          <cell r="A45" t="str">
            <v>A089-01</v>
          </cell>
          <cell r="B45" t="str">
            <v>Acc. depreciation - mines</v>
          </cell>
        </row>
        <row r="46">
          <cell r="A46" t="str">
            <v>A091-13</v>
          </cell>
          <cell r="B46" t="str">
            <v>Allowance to software</v>
          </cell>
        </row>
        <row r="47">
          <cell r="A47" t="str">
            <v>A091-14</v>
          </cell>
          <cell r="B47" t="str">
            <v>Allowance to patents, rigths etc.</v>
          </cell>
        </row>
        <row r="48">
          <cell r="A48" t="str">
            <v>A091-15</v>
          </cell>
          <cell r="B48" t="str">
            <v>Allowance to goodwill</v>
          </cell>
        </row>
        <row r="49">
          <cell r="A49" t="str">
            <v>A091-19</v>
          </cell>
          <cell r="B49" t="str">
            <v>Allowance to other intangibles</v>
          </cell>
        </row>
        <row r="50">
          <cell r="A50" t="str">
            <v>A091-90</v>
          </cell>
          <cell r="B50" t="str">
            <v>Allowance to emission and green certificates</v>
          </cell>
        </row>
        <row r="51">
          <cell r="A51" t="str">
            <v>A092-01</v>
          </cell>
          <cell r="B51" t="str">
            <v>Allowance to mines</v>
          </cell>
        </row>
        <row r="52">
          <cell r="A52" t="str">
            <v>A092-21</v>
          </cell>
          <cell r="B52" t="str">
            <v>Allowance to buildings, halls and constr.</v>
          </cell>
        </row>
        <row r="53">
          <cell r="A53" t="str">
            <v>A092-22</v>
          </cell>
          <cell r="B53" t="str">
            <v>Allowance to movable items</v>
          </cell>
        </row>
        <row r="54">
          <cell r="A54" t="str">
            <v>A092-23</v>
          </cell>
          <cell r="B54" t="str">
            <v>Allowance to reval. diff. on acquired assets - gr.</v>
          </cell>
        </row>
        <row r="55">
          <cell r="A55" t="str">
            <v>A092-29</v>
          </cell>
          <cell r="B55" t="str">
            <v>Allowance to other tangibles</v>
          </cell>
        </row>
        <row r="56">
          <cell r="A56" t="str">
            <v>A092-31</v>
          </cell>
          <cell r="B56" t="str">
            <v>Allowance to land</v>
          </cell>
        </row>
        <row r="57">
          <cell r="A57" t="str">
            <v>A092-32</v>
          </cell>
          <cell r="B57" t="str">
            <v>Allowance to other not-depreciated tangibles</v>
          </cell>
        </row>
        <row r="58">
          <cell r="A58" t="str">
            <v>A093-00</v>
          </cell>
          <cell r="B58" t="str">
            <v>Allowance to intangibles in progress</v>
          </cell>
        </row>
        <row r="59">
          <cell r="A59" t="str">
            <v>A094-00</v>
          </cell>
          <cell r="B59" t="str">
            <v>Allowance to tangibles in progress</v>
          </cell>
        </row>
        <row r="60">
          <cell r="A60" t="str">
            <v>A095-00</v>
          </cell>
          <cell r="B60" t="str">
            <v>Allowance to advances for tangibles</v>
          </cell>
        </row>
        <row r="61">
          <cell r="A61" t="str">
            <v>A095-01</v>
          </cell>
          <cell r="B61" t="str">
            <v>Allowance to advances for intangibles</v>
          </cell>
        </row>
        <row r="62">
          <cell r="A62" t="str">
            <v>A095-02</v>
          </cell>
          <cell r="B62" t="str">
            <v>Allowance to advances for long term fin. assets</v>
          </cell>
        </row>
        <row r="63">
          <cell r="A63" t="str">
            <v>A096-00</v>
          </cell>
          <cell r="B63" t="str">
            <v>Allowance to long term financial assets</v>
          </cell>
          <cell r="C63">
            <v>-19584654.800000001</v>
          </cell>
        </row>
        <row r="64">
          <cell r="A64" t="str">
            <v>A110-00</v>
          </cell>
          <cell r="B64" t="str">
            <v>Material</v>
          </cell>
          <cell r="C64">
            <v>2357538037.6300001</v>
          </cell>
        </row>
        <row r="65">
          <cell r="A65" t="str">
            <v>A110-01</v>
          </cell>
          <cell r="B65" t="str">
            <v>Purchase of nuclear fuel</v>
          </cell>
        </row>
        <row r="66">
          <cell r="A66" t="str">
            <v>A110-02</v>
          </cell>
          <cell r="B66" t="str">
            <v>Nuclear fuel in stock</v>
          </cell>
        </row>
        <row r="67">
          <cell r="A67" t="str">
            <v>A110-03</v>
          </cell>
          <cell r="B67" t="str">
            <v>Fossil fuel in stock</v>
          </cell>
        </row>
        <row r="68">
          <cell r="A68" t="str">
            <v>A110-04</v>
          </cell>
          <cell r="B68" t="str">
            <v>Other energy fuel</v>
          </cell>
        </row>
        <row r="69">
          <cell r="A69" t="str">
            <v>A120-00</v>
          </cell>
          <cell r="B69" t="str">
            <v>Work in progress</v>
          </cell>
        </row>
        <row r="70">
          <cell r="A70" t="str">
            <v>A130-00</v>
          </cell>
          <cell r="B70" t="str">
            <v>Goods (merchandise)</v>
          </cell>
        </row>
        <row r="71">
          <cell r="A71" t="str">
            <v>A151-00</v>
          </cell>
          <cell r="B71" t="str">
            <v>Advances granted for inventory</v>
          </cell>
        </row>
        <row r="72">
          <cell r="A72" t="str">
            <v>A151-01</v>
          </cell>
          <cell r="B72" t="str">
            <v>Advances granted for nuclear fuel</v>
          </cell>
        </row>
        <row r="73">
          <cell r="A73" t="str">
            <v>A190-00</v>
          </cell>
          <cell r="B73" t="str">
            <v>Allowance to inventory</v>
          </cell>
          <cell r="C73">
            <v>-1024784501.36</v>
          </cell>
        </row>
        <row r="74">
          <cell r="A74" t="str">
            <v>A191-00</v>
          </cell>
          <cell r="B74" t="str">
            <v>Allowance to advances for inventories</v>
          </cell>
        </row>
        <row r="75">
          <cell r="A75" t="str">
            <v>A191-01</v>
          </cell>
          <cell r="B75" t="str">
            <v>All. to advances granted for nuc. fuel</v>
          </cell>
        </row>
        <row r="76">
          <cell r="A76" t="str">
            <v>A210-00</v>
          </cell>
          <cell r="B76" t="str">
            <v>Petty cash and valuables</v>
          </cell>
          <cell r="C76">
            <v>3842610.1</v>
          </cell>
        </row>
        <row r="77">
          <cell r="A77" t="str">
            <v>A221-00</v>
          </cell>
          <cell r="B77" t="str">
            <v>Bank accounts</v>
          </cell>
          <cell r="C77">
            <v>1997508933.3499999</v>
          </cell>
        </row>
        <row r="78">
          <cell r="A78" t="str">
            <v>L221-01</v>
          </cell>
          <cell r="B78" t="str">
            <v>Overdrafts</v>
          </cell>
        </row>
        <row r="79">
          <cell r="A79" t="str">
            <v>A221-02</v>
          </cell>
          <cell r="B79" t="str">
            <v>Restricted financial assets</v>
          </cell>
        </row>
        <row r="80">
          <cell r="A80" t="str">
            <v>L230-00</v>
          </cell>
          <cell r="B80" t="str">
            <v>Short-term bank loans</v>
          </cell>
        </row>
        <row r="81">
          <cell r="A81" t="str">
            <v>L240-00</v>
          </cell>
          <cell r="B81" t="str">
            <v>Other short-term notes payable</v>
          </cell>
        </row>
        <row r="82">
          <cell r="A82" t="str">
            <v>A251-00</v>
          </cell>
          <cell r="B82" t="str">
            <v>Equity securities held for trading</v>
          </cell>
        </row>
        <row r="83">
          <cell r="A83" t="str">
            <v>E252-00</v>
          </cell>
          <cell r="B83" t="str">
            <v>Treasury shares</v>
          </cell>
        </row>
        <row r="84">
          <cell r="A84" t="str">
            <v>A253-00</v>
          </cell>
          <cell r="B84" t="str">
            <v>Debt securities held for trading</v>
          </cell>
        </row>
        <row r="85">
          <cell r="A85" t="str">
            <v>L255-00</v>
          </cell>
          <cell r="B85" t="str">
            <v>Own notes and bonds - long-term</v>
          </cell>
        </row>
        <row r="86">
          <cell r="A86" t="str">
            <v>L255-01</v>
          </cell>
          <cell r="B86" t="str">
            <v>Own notes - short-term</v>
          </cell>
        </row>
        <row r="87">
          <cell r="A87" t="str">
            <v>A256-00</v>
          </cell>
          <cell r="B87" t="str">
            <v>Debt securities/notes due in &lt;1y; held to maturity</v>
          </cell>
        </row>
        <row r="88">
          <cell r="A88" t="str">
            <v>A256-01</v>
          </cell>
          <cell r="B88" t="str">
            <v>Cash equivalents according to IAS 7</v>
          </cell>
        </row>
        <row r="89">
          <cell r="A89" t="str">
            <v>A257-00</v>
          </cell>
          <cell r="B89" t="str">
            <v>Other available for sale securities - short-term</v>
          </cell>
        </row>
        <row r="90">
          <cell r="A90" t="str">
            <v>A261-00</v>
          </cell>
          <cell r="B90" t="str">
            <v>Cash in transit</v>
          </cell>
          <cell r="C90">
            <v>13380712.300000001</v>
          </cell>
        </row>
        <row r="91">
          <cell r="A91" t="str">
            <v>A291-00</v>
          </cell>
          <cell r="B91" t="str">
            <v>Allowance to securities</v>
          </cell>
        </row>
        <row r="92">
          <cell r="A92" t="str">
            <v>A311-00</v>
          </cell>
          <cell r="B92" t="str">
            <v>Trade receivables</v>
          </cell>
        </row>
        <row r="93">
          <cell r="A93" t="str">
            <v>A311-01</v>
          </cell>
          <cell r="B93" t="str">
            <v>Long-term receivables</v>
          </cell>
        </row>
        <row r="94">
          <cell r="A94" t="str">
            <v>A311-02</v>
          </cell>
          <cell r="B94" t="str">
            <v>Fixed assets sale receivables</v>
          </cell>
        </row>
        <row r="95">
          <cell r="A95" t="str">
            <v>A311-03</v>
          </cell>
          <cell r="B95" t="str">
            <v>Long-term receivables from sale of fixed assets</v>
          </cell>
        </row>
        <row r="96">
          <cell r="A96" t="str">
            <v>A311-11</v>
          </cell>
          <cell r="B96" t="str">
            <v>Electricity trade receivables - traders</v>
          </cell>
        </row>
        <row r="97">
          <cell r="A97" t="str">
            <v>A311-12</v>
          </cell>
          <cell r="B97" t="str">
            <v>Electricity trade receivables - retail businesses</v>
          </cell>
          <cell r="C97">
            <v>3584541225.25</v>
          </cell>
        </row>
        <row r="98">
          <cell r="A98" t="str">
            <v>A311-13</v>
          </cell>
          <cell r="B98" t="str">
            <v>Electricity trade receivables - retail households</v>
          </cell>
          <cell r="C98">
            <v>15796366272.93</v>
          </cell>
        </row>
        <row r="99">
          <cell r="A99" t="str">
            <v>A311-14</v>
          </cell>
          <cell r="B99" t="str">
            <v>Electricity trade receivables - other</v>
          </cell>
          <cell r="C99">
            <v>2727926480.6399999</v>
          </cell>
        </row>
        <row r="100">
          <cell r="A100" t="str">
            <v>A314-00</v>
          </cell>
          <cell r="B100" t="str">
            <v>Advances granted</v>
          </cell>
        </row>
        <row r="101">
          <cell r="A101" t="str">
            <v>A314-02</v>
          </cell>
          <cell r="B101" t="str">
            <v>Long-term advances granted</v>
          </cell>
        </row>
        <row r="102">
          <cell r="A102" t="str">
            <v>A315-00</v>
          </cell>
          <cell r="B102" t="str">
            <v>Other commercial receivables</v>
          </cell>
          <cell r="C102">
            <v>92453527.430000007</v>
          </cell>
        </row>
        <row r="103">
          <cell r="A103" t="str">
            <v>L321-00</v>
          </cell>
          <cell r="B103" t="str">
            <v>Trade payables</v>
          </cell>
          <cell r="C103">
            <v>-4377643786.5500002</v>
          </cell>
        </row>
        <row r="104">
          <cell r="A104" t="str">
            <v>L321-01</v>
          </cell>
          <cell r="B104" t="str">
            <v>Fixed assets purchase payables</v>
          </cell>
          <cell r="C104">
            <v>-1047789534.9299999</v>
          </cell>
        </row>
        <row r="105">
          <cell r="A105" t="str">
            <v>L324-00</v>
          </cell>
          <cell r="B105" t="str">
            <v>Advances received</v>
          </cell>
          <cell r="C105">
            <v>-1856664</v>
          </cell>
        </row>
        <row r="106">
          <cell r="A106" t="str">
            <v>L324-11</v>
          </cell>
          <cell r="B106" t="str">
            <v>Advances received for electricity supply - traders</v>
          </cell>
        </row>
        <row r="107">
          <cell r="A107" t="str">
            <v>L324-12</v>
          </cell>
          <cell r="B107" t="str">
            <v>Advan. received for el. supply - retail businesses</v>
          </cell>
        </row>
        <row r="108">
          <cell r="A108" t="str">
            <v>L324-13</v>
          </cell>
          <cell r="B108" t="str">
            <v>Advan. received for el. supply - retail households</v>
          </cell>
        </row>
        <row r="109">
          <cell r="A109" t="str">
            <v>L325-00</v>
          </cell>
          <cell r="B109" t="str">
            <v>Other commercial payables</v>
          </cell>
        </row>
        <row r="110">
          <cell r="A110" t="str">
            <v>L331-00</v>
          </cell>
          <cell r="B110" t="str">
            <v>Payables to employees</v>
          </cell>
          <cell r="C110">
            <v>-186008628.78999999</v>
          </cell>
        </row>
        <row r="111">
          <cell r="A111" t="str">
            <v>A335-00</v>
          </cell>
          <cell r="B111" t="str">
            <v>Receivables from employees</v>
          </cell>
          <cell r="C111">
            <v>8177659.1900000004</v>
          </cell>
        </row>
        <row r="112">
          <cell r="A112" t="str">
            <v>J336-00</v>
          </cell>
          <cell r="B112" t="str">
            <v>Social security settlement - receivable or payable</v>
          </cell>
          <cell r="C112">
            <v>-88189191.180000007</v>
          </cell>
        </row>
        <row r="113">
          <cell r="A113" t="str">
            <v>J341-00</v>
          </cell>
          <cell r="B113" t="str">
            <v>Corporate income tax receivable or payable - domestic</v>
          </cell>
        </row>
        <row r="114">
          <cell r="A114" t="str">
            <v>J341-01</v>
          </cell>
          <cell r="B114" t="str">
            <v>Corporate income tax receivable or payable - foreign</v>
          </cell>
        </row>
        <row r="115">
          <cell r="A115" t="str">
            <v>J343-00</v>
          </cell>
          <cell r="B115" t="str">
            <v>Value added tax receivable or payable - domestic</v>
          </cell>
          <cell r="C115">
            <v>-136827020.74000001</v>
          </cell>
        </row>
        <row r="116">
          <cell r="A116" t="str">
            <v>J343-01</v>
          </cell>
          <cell r="B116" t="str">
            <v>Value added tax receivable or payable - foreign</v>
          </cell>
        </row>
        <row r="117">
          <cell r="A117" t="str">
            <v>J345-00</v>
          </cell>
          <cell r="B117" t="str">
            <v>Other taxes and fees - receivable or payable</v>
          </cell>
          <cell r="C117">
            <v>-38184251.479999997</v>
          </cell>
        </row>
        <row r="118">
          <cell r="A118" t="str">
            <v>A350-00</v>
          </cell>
          <cell r="B118" t="str">
            <v>Receivables from shareholders and group companies</v>
          </cell>
        </row>
        <row r="119">
          <cell r="A119" t="str">
            <v>A350-01</v>
          </cell>
          <cell r="B119" t="str">
            <v>Receivables from group cash pooling</v>
          </cell>
        </row>
        <row r="120">
          <cell r="A120" t="str">
            <v>A353-00</v>
          </cell>
          <cell r="B120" t="str">
            <v>Share capital subscriptions receivable</v>
          </cell>
        </row>
        <row r="121">
          <cell r="A121" t="str">
            <v>L360-00</v>
          </cell>
          <cell r="B121" t="str">
            <v>Payables to shareholders and group companies</v>
          </cell>
          <cell r="C121">
            <v>-1234500531.8499999</v>
          </cell>
        </row>
        <row r="122">
          <cell r="A122" t="str">
            <v>L360-01</v>
          </cell>
          <cell r="B122" t="str">
            <v>Payables from group cash pooling</v>
          </cell>
        </row>
        <row r="123">
          <cell r="A123" t="str">
            <v>L364-00</v>
          </cell>
          <cell r="B123" t="str">
            <v>Payables to owners for profit distribution</v>
          </cell>
        </row>
        <row r="124">
          <cell r="A124" t="str">
            <v>A373-00</v>
          </cell>
          <cell r="B124" t="str">
            <v>Short-term receivables from derivatives</v>
          </cell>
        </row>
        <row r="125">
          <cell r="A125" t="str">
            <v>L373-00</v>
          </cell>
          <cell r="B125" t="str">
            <v>Short-term payables from derivatives</v>
          </cell>
        </row>
        <row r="126">
          <cell r="A126" t="str">
            <v>A373-01</v>
          </cell>
          <cell r="B126" t="str">
            <v>Long-term receivables from derivatives</v>
          </cell>
        </row>
        <row r="127">
          <cell r="A127" t="str">
            <v>L373-01</v>
          </cell>
          <cell r="B127" t="str">
            <v>Long-term payables from derivatives</v>
          </cell>
        </row>
        <row r="128">
          <cell r="A128" t="str">
            <v>A376-00</v>
          </cell>
          <cell r="B128" t="str">
            <v>Purchased options</v>
          </cell>
        </row>
        <row r="129">
          <cell r="A129" t="str">
            <v>L377-00</v>
          </cell>
          <cell r="B129" t="str">
            <v>Written options</v>
          </cell>
        </row>
        <row r="130">
          <cell r="A130" t="str">
            <v>A378-00</v>
          </cell>
          <cell r="B130" t="str">
            <v>Other receivables</v>
          </cell>
          <cell r="C130">
            <v>3086920617.0100002</v>
          </cell>
        </row>
        <row r="131">
          <cell r="A131" t="str">
            <v>A378-01</v>
          </cell>
          <cell r="B131" t="str">
            <v>Dividend income receivables</v>
          </cell>
        </row>
        <row r="132">
          <cell r="A132" t="str">
            <v>A378-02</v>
          </cell>
          <cell r="B132" t="str">
            <v>Advances paid to dividend administrator</v>
          </cell>
        </row>
        <row r="133">
          <cell r="A133" t="str">
            <v>L379-00</v>
          </cell>
          <cell r="B133" t="str">
            <v>Other payables</v>
          </cell>
          <cell r="C133">
            <v>-359397834.27999997</v>
          </cell>
        </row>
        <row r="134">
          <cell r="A134" t="str">
            <v>J380-00</v>
          </cell>
          <cell r="B134" t="str">
            <v>Accrued costs or revenues - non-derivative contracts PXE</v>
          </cell>
        </row>
        <row r="135">
          <cell r="A135" t="str">
            <v>A381-00</v>
          </cell>
          <cell r="B135" t="str">
            <v>Prepaid expenses</v>
          </cell>
        </row>
        <row r="136">
          <cell r="A136" t="str">
            <v>L383-00</v>
          </cell>
          <cell r="B136" t="str">
            <v>Accrued expenses</v>
          </cell>
          <cell r="C136">
            <v>-1158853377.02</v>
          </cell>
        </row>
        <row r="137">
          <cell r="A137" t="str">
            <v>L383-01</v>
          </cell>
          <cell r="B137" t="str">
            <v>Accrued interest expense</v>
          </cell>
          <cell r="C137">
            <v>-99825043.879999995</v>
          </cell>
        </row>
        <row r="138">
          <cell r="A138" t="str">
            <v>L384-00</v>
          </cell>
          <cell r="B138" t="str">
            <v>Deferred income</v>
          </cell>
        </row>
        <row r="139">
          <cell r="A139" t="str">
            <v>L384-01</v>
          </cell>
          <cell r="B139" t="str">
            <v>Connection contributions</v>
          </cell>
        </row>
        <row r="140">
          <cell r="A140" t="str">
            <v>L384-02</v>
          </cell>
          <cell r="B140" t="str">
            <v>Deferred income - emission rights</v>
          </cell>
        </row>
        <row r="141">
          <cell r="A141" t="str">
            <v>A385-00</v>
          </cell>
          <cell r="B141" t="str">
            <v>Accrued revenues</v>
          </cell>
        </row>
        <row r="142">
          <cell r="A142" t="str">
            <v>A385-01</v>
          </cell>
          <cell r="B142" t="str">
            <v>Accrued interest revenue</v>
          </cell>
        </row>
        <row r="143">
          <cell r="A143" t="str">
            <v>A388-00</v>
          </cell>
          <cell r="B143" t="str">
            <v>Estimated accrued revenues</v>
          </cell>
        </row>
        <row r="144">
          <cell r="A144" t="str">
            <v>A388-02</v>
          </cell>
          <cell r="B144" t="str">
            <v>Estimated interest revenue</v>
          </cell>
        </row>
        <row r="145">
          <cell r="A145" t="str">
            <v>A388-12</v>
          </cell>
          <cell r="B145" t="str">
            <v>Unbilled electricity supply - retail businesses</v>
          </cell>
        </row>
        <row r="146">
          <cell r="A146" t="str">
            <v>A388-13</v>
          </cell>
          <cell r="B146" t="str">
            <v>Unbilled electricity supply - retail households</v>
          </cell>
        </row>
        <row r="147">
          <cell r="A147" t="str">
            <v>L389-00</v>
          </cell>
          <cell r="B147" t="str">
            <v>Estimated liabilities</v>
          </cell>
        </row>
        <row r="148">
          <cell r="A148" t="str">
            <v>L389-01</v>
          </cell>
          <cell r="B148" t="str">
            <v>Estimated interest expense</v>
          </cell>
        </row>
        <row r="149">
          <cell r="A149" t="str">
            <v>A391-00</v>
          </cell>
          <cell r="B149" t="str">
            <v>Allowance to receivables</v>
          </cell>
          <cell r="C149">
            <v>-19577460945.040001</v>
          </cell>
        </row>
        <row r="150">
          <cell r="A150" t="str">
            <v>A391-02</v>
          </cell>
          <cell r="B150" t="str">
            <v>Allowance to long-term receivables</v>
          </cell>
        </row>
        <row r="151">
          <cell r="A151" t="str">
            <v>E411-00</v>
          </cell>
          <cell r="B151" t="str">
            <v>Basic capital</v>
          </cell>
          <cell r="C151">
            <v>-30099101607.130001</v>
          </cell>
        </row>
        <row r="152">
          <cell r="A152" t="str">
            <v>E412-00</v>
          </cell>
          <cell r="B152" t="str">
            <v>Share premium (agio)</v>
          </cell>
        </row>
        <row r="153">
          <cell r="A153" t="str">
            <v>E413-00</v>
          </cell>
          <cell r="B153" t="str">
            <v>Other capital funds</v>
          </cell>
        </row>
        <row r="154">
          <cell r="A154" t="str">
            <v>E414-00</v>
          </cell>
          <cell r="B154" t="str">
            <v>Revaluation of assets</v>
          </cell>
        </row>
        <row r="155">
          <cell r="A155" t="str">
            <v>E418-00</v>
          </cell>
          <cell r="B155" t="str">
            <v>Revaluation from transformations</v>
          </cell>
        </row>
        <row r="156">
          <cell r="A156" t="str">
            <v>E421-00</v>
          </cell>
          <cell r="B156" t="str">
            <v>Legal reserve fund and other restricted reserves</v>
          </cell>
        </row>
        <row r="157">
          <cell r="A157" t="str">
            <v>E427-00</v>
          </cell>
          <cell r="B157" t="str">
            <v>Other funds</v>
          </cell>
        </row>
        <row r="158">
          <cell r="A158" t="str">
            <v>L427-01</v>
          </cell>
          <cell r="B158" t="str">
            <v>Social and similar funds</v>
          </cell>
        </row>
        <row r="159">
          <cell r="A159" t="str">
            <v>E428-00</v>
          </cell>
          <cell r="B159" t="str">
            <v>Retained earnings of previous years</v>
          </cell>
          <cell r="C159">
            <v>16822247689.469999</v>
          </cell>
        </row>
        <row r="160">
          <cell r="A160" t="str">
            <v>L458-00</v>
          </cell>
          <cell r="B160" t="str">
            <v>Long-term provisions</v>
          </cell>
          <cell r="C160">
            <v>-12123024.550000001</v>
          </cell>
        </row>
        <row r="161">
          <cell r="A161" t="str">
            <v>L458-01</v>
          </cell>
          <cell r="B161" t="str">
            <v>Current portion of long-term provisions</v>
          </cell>
        </row>
        <row r="162">
          <cell r="A162" t="str">
            <v>L458-02</v>
          </cell>
          <cell r="B162" t="str">
            <v>Nuclear provisions</v>
          </cell>
        </row>
        <row r="163">
          <cell r="A163" t="str">
            <v>L459-00</v>
          </cell>
          <cell r="B163" t="str">
            <v>Other short-term provisions</v>
          </cell>
          <cell r="C163">
            <v>-478670132.19999999</v>
          </cell>
        </row>
        <row r="164">
          <cell r="A164" t="str">
            <v>L459-02</v>
          </cell>
          <cell r="B164" t="str">
            <v>Emission provision</v>
          </cell>
        </row>
        <row r="165">
          <cell r="A165" t="str">
            <v>L461-00</v>
          </cell>
          <cell r="B165" t="str">
            <v>Long-term bank loans</v>
          </cell>
          <cell r="C165">
            <v>-10518104351.799999</v>
          </cell>
        </row>
        <row r="166">
          <cell r="A166" t="str">
            <v>L461-01</v>
          </cell>
          <cell r="B166" t="str">
            <v>Short-term portion of bank loans</v>
          </cell>
          <cell r="C166">
            <v>-1261358612.47</v>
          </cell>
        </row>
        <row r="167">
          <cell r="A167" t="str">
            <v>L473-00</v>
          </cell>
          <cell r="B167" t="str">
            <v>Bonds payable</v>
          </cell>
        </row>
        <row r="168">
          <cell r="A168" t="str">
            <v>L473-01</v>
          </cell>
          <cell r="B168" t="str">
            <v>Short-term part of bonds payable</v>
          </cell>
        </row>
        <row r="169">
          <cell r="A169" t="str">
            <v>L474-00</v>
          </cell>
          <cell r="B169" t="str">
            <v>Long-term lease commitments payable</v>
          </cell>
        </row>
        <row r="170">
          <cell r="A170" t="str">
            <v>L474-01</v>
          </cell>
          <cell r="B170" t="str">
            <v>Short-term lease commitments payable</v>
          </cell>
        </row>
        <row r="171">
          <cell r="A171" t="str">
            <v>L475-00</v>
          </cell>
          <cell r="B171" t="str">
            <v>Long-term advances received</v>
          </cell>
        </row>
        <row r="172">
          <cell r="A172" t="str">
            <v>L475-01</v>
          </cell>
          <cell r="B172" t="str">
            <v>Short-term part of long-term advances received</v>
          </cell>
        </row>
        <row r="173">
          <cell r="A173" t="str">
            <v>L479-00</v>
          </cell>
          <cell r="B173" t="str">
            <v>Other long-term payables</v>
          </cell>
        </row>
        <row r="174">
          <cell r="A174" t="str">
            <v>L479-01</v>
          </cell>
          <cell r="B174" t="str">
            <v>Short-term part of other long-term payables</v>
          </cell>
        </row>
        <row r="175">
          <cell r="A175" t="str">
            <v>L479-02</v>
          </cell>
          <cell r="B175" t="str">
            <v>Long-term payables of fixed assets purchase</v>
          </cell>
        </row>
        <row r="176">
          <cell r="A176" t="str">
            <v>L479-03</v>
          </cell>
          <cell r="B176" t="str">
            <v>Long-term employee benefits</v>
          </cell>
        </row>
        <row r="177">
          <cell r="A177" t="str">
            <v>L479-04</v>
          </cell>
          <cell r="B177" t="str">
            <v>Short-term part of long-term emplyee benefits</v>
          </cell>
        </row>
        <row r="178">
          <cell r="A178" t="str">
            <v>L479-05</v>
          </cell>
          <cell r="B178" t="str">
            <v>Other long-term loans</v>
          </cell>
          <cell r="C178">
            <v>-5518400000</v>
          </cell>
        </row>
        <row r="179">
          <cell r="A179" t="str">
            <v>L479-06</v>
          </cell>
          <cell r="B179" t="str">
            <v>Short-term portion of other long-term laons</v>
          </cell>
        </row>
        <row r="180">
          <cell r="A180" t="str">
            <v>J481-00</v>
          </cell>
          <cell r="B180" t="str">
            <v>Deferred tax receivable or payable</v>
          </cell>
          <cell r="C180">
            <v>-1</v>
          </cell>
        </row>
        <row r="181">
          <cell r="A181" t="str">
            <v>C501-00</v>
          </cell>
          <cell r="B181" t="str">
            <v>Consumption of other material</v>
          </cell>
          <cell r="C181">
            <v>160429325.47999999</v>
          </cell>
        </row>
        <row r="182">
          <cell r="A182" t="str">
            <v>C501-01</v>
          </cell>
          <cell r="B182" t="str">
            <v>Consumption of fossil energy fuel</v>
          </cell>
        </row>
        <row r="183">
          <cell r="A183" t="str">
            <v>C501-02</v>
          </cell>
          <cell r="B183" t="str">
            <v>Consumption (depreciation) of nuclear fuel</v>
          </cell>
        </row>
        <row r="184">
          <cell r="A184" t="str">
            <v>C501-03</v>
          </cell>
          <cell r="B184" t="str">
            <v>Consumption of lime and other similar material</v>
          </cell>
        </row>
        <row r="185">
          <cell r="A185" t="str">
            <v>C501-04</v>
          </cell>
          <cell r="B185" t="str">
            <v>Consumption material on repairs and maintenance</v>
          </cell>
        </row>
        <row r="186">
          <cell r="A186" t="str">
            <v>C501-05</v>
          </cell>
          <cell r="B186" t="str">
            <v>Consumption of promotional material</v>
          </cell>
        </row>
        <row r="187">
          <cell r="A187" t="str">
            <v>C501-06</v>
          </cell>
          <cell r="B187" t="str">
            <v>Consumption of alternative energy fuel (biomass, waste)</v>
          </cell>
        </row>
        <row r="188">
          <cell r="A188" t="str">
            <v>C501-07</v>
          </cell>
          <cell r="B188" t="str">
            <v>Consumption of personal protective aids</v>
          </cell>
        </row>
        <row r="189">
          <cell r="A189" t="str">
            <v>C501-08</v>
          </cell>
          <cell r="B189" t="str">
            <v>Consumption of fossil fuels</v>
          </cell>
          <cell r="C189">
            <v>32270259.550000001</v>
          </cell>
        </row>
        <row r="190">
          <cell r="A190" t="str">
            <v>C501-09</v>
          </cell>
          <cell r="B190" t="str">
            <v>Consumption of small tangible assets</v>
          </cell>
        </row>
        <row r="191">
          <cell r="A191" t="str">
            <v>C501-10</v>
          </cell>
          <cell r="B191" t="str">
            <v>Costs of manufactural orders - material</v>
          </cell>
        </row>
        <row r="192">
          <cell r="A192" t="str">
            <v>C502-00</v>
          </cell>
          <cell r="B192" t="str">
            <v>Cons. of energy and water - production costs</v>
          </cell>
        </row>
        <row r="193">
          <cell r="A193" t="str">
            <v>C502-01</v>
          </cell>
          <cell r="B193" t="str">
            <v>Purchased electricity for resale - from producers</v>
          </cell>
        </row>
        <row r="194">
          <cell r="A194" t="str">
            <v>C502-02</v>
          </cell>
          <cell r="B194" t="str">
            <v>Purchased electr. for resale or grid losses - from traders</v>
          </cell>
          <cell r="C194">
            <v>2582866465.4200001</v>
          </cell>
        </row>
        <row r="195">
          <cell r="A195" t="str">
            <v>C502-03</v>
          </cell>
          <cell r="B195" t="str">
            <v>Purch. el. for resale-from market operator - var.</v>
          </cell>
        </row>
        <row r="196">
          <cell r="A196" t="str">
            <v>C502-04</v>
          </cell>
          <cell r="B196" t="str">
            <v>Purch. el. for domestic end-customers</v>
          </cell>
          <cell r="C196">
            <v>1883884589.01</v>
          </cell>
        </row>
        <row r="197">
          <cell r="A197" t="str">
            <v>C502-06</v>
          </cell>
          <cell r="B197" t="str">
            <v>Purchased el. for resale - abroad</v>
          </cell>
        </row>
        <row r="198">
          <cell r="A198" t="str">
            <v>C502-07</v>
          </cell>
          <cell r="B198" t="str">
            <v>Purchased heat for resale</v>
          </cell>
        </row>
        <row r="199">
          <cell r="A199" t="str">
            <v>C502-08</v>
          </cell>
          <cell r="B199" t="str">
            <v>Purch. el. for resale - from energy exchange</v>
          </cell>
        </row>
        <row r="200">
          <cell r="A200" t="str">
            <v>C502-10</v>
          </cell>
          <cell r="B200" t="str">
            <v>Purch. el. for resale-from market op.-STM, IDM, BM</v>
          </cell>
        </row>
        <row r="201">
          <cell r="A201" t="str">
            <v>C502-12</v>
          </cell>
          <cell r="B201" t="str">
            <v>Change of FV of deriv. - purchase of electricity</v>
          </cell>
        </row>
        <row r="202">
          <cell r="A202" t="str">
            <v>C502-13</v>
          </cell>
          <cell r="B202" t="str">
            <v>Purchase of electricity in the area of power plant</v>
          </cell>
        </row>
        <row r="203">
          <cell r="A203" t="str">
            <v>C502-14</v>
          </cell>
          <cell r="B203" t="str">
            <v>Purchase of el. - derivative trading - domestic</v>
          </cell>
        </row>
        <row r="204">
          <cell r="A204" t="str">
            <v>C502-15</v>
          </cell>
          <cell r="B204" t="str">
            <v>Purchase of el. - derivative trading - foreign</v>
          </cell>
        </row>
        <row r="205">
          <cell r="A205" t="str">
            <v>C502-16</v>
          </cell>
          <cell r="B205" t="str">
            <v>Renewable energy plants - buy-out of power electr.</v>
          </cell>
        </row>
        <row r="206">
          <cell r="A206" t="str">
            <v>C502-17</v>
          </cell>
          <cell r="B206" t="str">
            <v>CHP generation - buy-out of power electricity</v>
          </cell>
        </row>
        <row r="207">
          <cell r="A207" t="str">
            <v>C502-18</v>
          </cell>
          <cell r="B207" t="str">
            <v>Renewable energy plants - additional costs, bonus</v>
          </cell>
        </row>
        <row r="208">
          <cell r="A208" t="str">
            <v>C502-19</v>
          </cell>
          <cell r="B208" t="str">
            <v>CHP gener. - add. costs, bonus for cogeneration</v>
          </cell>
        </row>
        <row r="209">
          <cell r="A209" t="str">
            <v>C502-30</v>
          </cell>
          <cell r="B209" t="str">
            <v>Consumption of energy and water - non-production</v>
          </cell>
          <cell r="C209">
            <v>1998061</v>
          </cell>
        </row>
        <row r="210">
          <cell r="A210" t="str">
            <v>C502-40</v>
          </cell>
          <cell r="B210" t="str">
            <v>Purchase of gas for resale</v>
          </cell>
        </row>
        <row r="211">
          <cell r="A211" t="str">
            <v>C504-00</v>
          </cell>
          <cell r="B211" t="str">
            <v>Goods sold</v>
          </cell>
        </row>
        <row r="212">
          <cell r="A212" t="str">
            <v>C511-00</v>
          </cell>
          <cell r="B212" t="str">
            <v>Repairs and maintenance</v>
          </cell>
          <cell r="C212">
            <v>8192657</v>
          </cell>
        </row>
        <row r="213">
          <cell r="A213" t="str">
            <v>C512-00</v>
          </cell>
          <cell r="B213" t="str">
            <v>Travel expenses</v>
          </cell>
          <cell r="C213">
            <v>17312912.800000001</v>
          </cell>
        </row>
        <row r="214">
          <cell r="A214" t="str">
            <v>C513-00</v>
          </cell>
          <cell r="B214" t="str">
            <v>Entertainment expenses</v>
          </cell>
          <cell r="C214">
            <v>76050</v>
          </cell>
        </row>
        <row r="215">
          <cell r="A215" t="str">
            <v>C518-00</v>
          </cell>
          <cell r="B215" t="str">
            <v>Other services</v>
          </cell>
          <cell r="C215">
            <v>170406066.77000001</v>
          </cell>
        </row>
        <row r="216">
          <cell r="A216" t="str">
            <v>C518-03</v>
          </cell>
          <cell r="B216" t="str">
            <v>Purchases of border transmission capacity</v>
          </cell>
          <cell r="C216">
            <v>701615042</v>
          </cell>
        </row>
        <row r="217">
          <cell r="A217" t="str">
            <v>C518-10</v>
          </cell>
          <cell r="B217" t="str">
            <v>Costs of manufactural orders - services</v>
          </cell>
        </row>
        <row r="218">
          <cell r="A218" t="str">
            <v>C518-11</v>
          </cell>
          <cell r="B218" t="str">
            <v>Demolition</v>
          </cell>
        </row>
        <row r="219">
          <cell r="A219" t="str">
            <v>C518-12</v>
          </cell>
          <cell r="B219" t="str">
            <v>Rental, building administration</v>
          </cell>
          <cell r="C219">
            <v>17959817</v>
          </cell>
        </row>
        <row r="220">
          <cell r="A220" t="str">
            <v>C518-13</v>
          </cell>
          <cell r="B220" t="str">
            <v>Transport services</v>
          </cell>
        </row>
        <row r="221">
          <cell r="A221" t="str">
            <v>C518-14</v>
          </cell>
          <cell r="B221" t="str">
            <v>IT related services</v>
          </cell>
        </row>
        <row r="222">
          <cell r="A222" t="str">
            <v>C518-15</v>
          </cell>
          <cell r="B222" t="str">
            <v>Communication services</v>
          </cell>
        </row>
        <row r="223">
          <cell r="A223" t="str">
            <v>C518-16</v>
          </cell>
          <cell r="B223" t="str">
            <v>Consult. and audit ser., studies and experts' rep.</v>
          </cell>
        </row>
        <row r="224">
          <cell r="A224" t="str">
            <v>C518-17</v>
          </cell>
          <cell r="B224" t="str">
            <v>Trainings, courses, workshops</v>
          </cell>
        </row>
        <row r="225">
          <cell r="A225" t="str">
            <v>C518-18</v>
          </cell>
          <cell r="B225" t="str">
            <v>Promotion and advertising</v>
          </cell>
          <cell r="C225">
            <v>620500</v>
          </cell>
        </row>
        <row r="226">
          <cell r="A226" t="str">
            <v>C518-19</v>
          </cell>
          <cell r="B226" t="str">
            <v>Compensations for usage of waterwork</v>
          </cell>
        </row>
        <row r="227">
          <cell r="A227" t="str">
            <v>C518-20</v>
          </cell>
          <cell r="B227" t="str">
            <v>Storing of ash mat. and prod. of desulphurization</v>
          </cell>
        </row>
        <row r="228">
          <cell r="A228" t="str">
            <v>C518-21</v>
          </cell>
          <cell r="B228" t="str">
            <v>Reclamation</v>
          </cell>
        </row>
        <row r="229">
          <cell r="A229" t="str">
            <v>C518-22</v>
          </cell>
          <cell r="B229" t="str">
            <v>Cost of other waste disposal</v>
          </cell>
        </row>
        <row r="230">
          <cell r="A230" t="str">
            <v>C518-23</v>
          </cell>
          <cell r="B230" t="str">
            <v>Equipment operation service</v>
          </cell>
        </row>
        <row r="231">
          <cell r="A231" t="str">
            <v>C518-24</v>
          </cell>
          <cell r="B231" t="str">
            <v>Technological and operational support consulting</v>
          </cell>
        </row>
        <row r="232">
          <cell r="A232" t="str">
            <v>C518-25</v>
          </cell>
          <cell r="B232" t="str">
            <v>Corporate services</v>
          </cell>
        </row>
        <row r="233">
          <cell r="A233" t="str">
            <v>C518-26</v>
          </cell>
          <cell r="B233" t="str">
            <v>Law and legal services</v>
          </cell>
          <cell r="C233">
            <v>55418893.159999996</v>
          </cell>
        </row>
        <row r="234">
          <cell r="A234" t="str">
            <v>C518-27</v>
          </cell>
          <cell r="B234" t="str">
            <v>Postal services</v>
          </cell>
          <cell r="C234">
            <v>52795367.460000001</v>
          </cell>
        </row>
        <row r="235">
          <cell r="A235" t="str">
            <v>C518-50</v>
          </cell>
          <cell r="B235" t="str">
            <v>Other services related to purchase of electricity</v>
          </cell>
        </row>
        <row r="236">
          <cell r="A236" t="str">
            <v>C518-51</v>
          </cell>
          <cell r="B236" t="str">
            <v>Usage of other distributors' grids (high voltage)</v>
          </cell>
        </row>
        <row r="237">
          <cell r="A237" t="str">
            <v>C518-52</v>
          </cell>
          <cell r="B237" t="str">
            <v>Fee paid to market operator for MWh take-off</v>
          </cell>
        </row>
        <row r="238">
          <cell r="A238" t="str">
            <v>C518-53</v>
          </cell>
          <cell r="B238" t="str">
            <v>Usage of transmission grid</v>
          </cell>
        </row>
        <row r="239">
          <cell r="A239" t="str">
            <v>C518-54</v>
          </cell>
          <cell r="B239" t="str">
            <v>Decentralised production - high voltage over 52 kV</v>
          </cell>
        </row>
        <row r="240">
          <cell r="A240" t="str">
            <v>C518-55</v>
          </cell>
          <cell r="B240" t="str">
            <v>Decentralised production - high voltage</v>
          </cell>
        </row>
        <row r="241">
          <cell r="A241" t="str">
            <v>C518-56</v>
          </cell>
          <cell r="B241" t="str">
            <v>Decentralised production - low voltage below 1 kV</v>
          </cell>
        </row>
        <row r="242">
          <cell r="A242" t="str">
            <v>C518-57</v>
          </cell>
          <cell r="B242" t="str">
            <v>Reserved capacity of transmission grid</v>
          </cell>
        </row>
        <row r="243">
          <cell r="A243" t="str">
            <v>C518-58</v>
          </cell>
          <cell r="B243" t="str">
            <v>Reserved capacity - other el. distributors (high voltage)</v>
          </cell>
        </row>
        <row r="244">
          <cell r="A244" t="str">
            <v>C518-59</v>
          </cell>
          <cell r="B244" t="str">
            <v>Reserved capacity - offset of additional costs</v>
          </cell>
        </row>
        <row r="245">
          <cell r="A245" t="str">
            <v>C518-60</v>
          </cell>
          <cell r="B245" t="str">
            <v>System services of transmission grid</v>
          </cell>
        </row>
        <row r="246">
          <cell r="A246" t="str">
            <v>C518-61</v>
          </cell>
          <cell r="B246" t="str">
            <v>System services of transm. grid - local consumpt.</v>
          </cell>
        </row>
        <row r="247">
          <cell r="A247" t="str">
            <v>C518-62</v>
          </cell>
          <cell r="B247" t="str">
            <v>Complex delivery of el. - distribution services</v>
          </cell>
        </row>
        <row r="248">
          <cell r="A248" t="str">
            <v>C518-63</v>
          </cell>
          <cell r="B248" t="str">
            <v>Services of energy island</v>
          </cell>
        </row>
        <row r="249">
          <cell r="A249" t="str">
            <v>C521-00</v>
          </cell>
          <cell r="B249" t="str">
            <v>Wages and salaries</v>
          </cell>
          <cell r="C249">
            <v>725107287.49000001</v>
          </cell>
        </row>
        <row r="250">
          <cell r="A250" t="str">
            <v>C521-01</v>
          </cell>
          <cell r="B250" t="str">
            <v>Wages and salaries - estimated accrued costs</v>
          </cell>
        </row>
        <row r="251">
          <cell r="A251" t="str">
            <v>C523-00</v>
          </cell>
          <cell r="B251" t="str">
            <v>Bonuses to members of exec. bodies and cooper.</v>
          </cell>
          <cell r="C251">
            <v>3571009</v>
          </cell>
        </row>
        <row r="252">
          <cell r="A252" t="str">
            <v>C524-00</v>
          </cell>
          <cell r="B252" t="str">
            <v>Legal and other social &amp; health insurance</v>
          </cell>
          <cell r="C252">
            <v>120850623.61</v>
          </cell>
        </row>
        <row r="253">
          <cell r="A253" t="str">
            <v>C524-01</v>
          </cell>
          <cell r="B253" t="str">
            <v>Legal and oth. soc.&amp;h. ins. - estim. accrued costs</v>
          </cell>
        </row>
        <row r="254">
          <cell r="A254" t="str">
            <v>C527-00</v>
          </cell>
          <cell r="B254" t="str">
            <v>Statutory (legal) social expenses</v>
          </cell>
        </row>
        <row r="255">
          <cell r="A255" t="str">
            <v>C527-01</v>
          </cell>
          <cell r="B255" t="str">
            <v>Redundancy payments</v>
          </cell>
        </row>
        <row r="256">
          <cell r="A256" t="str">
            <v>C528-00</v>
          </cell>
          <cell r="B256" t="str">
            <v>Other social expenses</v>
          </cell>
        </row>
        <row r="257">
          <cell r="A257" t="str">
            <v>C531-00</v>
          </cell>
          <cell r="B257" t="str">
            <v>Road tax</v>
          </cell>
          <cell r="C257">
            <v>4949338</v>
          </cell>
        </row>
        <row r="258">
          <cell r="A258" t="str">
            <v>C532-00</v>
          </cell>
          <cell r="B258" t="str">
            <v>Tax on property</v>
          </cell>
        </row>
        <row r="259">
          <cell r="A259" t="str">
            <v>C538-00</v>
          </cell>
          <cell r="B259" t="str">
            <v>Other taxes and fees - fixed character</v>
          </cell>
        </row>
        <row r="260">
          <cell r="A260" t="str">
            <v>C538-01</v>
          </cell>
          <cell r="B260" t="str">
            <v>Other taxes and fees - variable eniromental costs</v>
          </cell>
        </row>
        <row r="261">
          <cell r="A261" t="str">
            <v>C541-00</v>
          </cell>
          <cell r="B261" t="str">
            <v>NBV of non-current assets sold</v>
          </cell>
        </row>
        <row r="262">
          <cell r="A262" t="str">
            <v>C541-01</v>
          </cell>
          <cell r="B262" t="str">
            <v>NBV of emiss. r. and CERS sold - granted and acq. for cons.</v>
          </cell>
        </row>
        <row r="263">
          <cell r="A263" t="str">
            <v>C541-02</v>
          </cell>
          <cell r="B263" t="str">
            <v>NBV of emiss. rights and CERS sold - acquired for trading</v>
          </cell>
        </row>
        <row r="264">
          <cell r="A264" t="str">
            <v>C541-03</v>
          </cell>
          <cell r="B264" t="str">
            <v>NBV of green and similar certificates sold</v>
          </cell>
        </row>
        <row r="265">
          <cell r="A265" t="str">
            <v>C542-00</v>
          </cell>
          <cell r="B265" t="str">
            <v>Material sold</v>
          </cell>
        </row>
        <row r="266">
          <cell r="A266" t="str">
            <v>C543-00</v>
          </cell>
          <cell r="B266" t="str">
            <v>Gifts</v>
          </cell>
        </row>
        <row r="267">
          <cell r="A267" t="str">
            <v>C543-01</v>
          </cell>
          <cell r="B267" t="str">
            <v>Fixed assets gifts</v>
          </cell>
        </row>
        <row r="268">
          <cell r="A268" t="str">
            <v>C544-00</v>
          </cell>
          <cell r="B268" t="str">
            <v>Fines, penalties and penalty interest</v>
          </cell>
          <cell r="C268">
            <v>86906668.709999993</v>
          </cell>
        </row>
        <row r="269">
          <cell r="A269" t="str">
            <v>C546-00</v>
          </cell>
          <cell r="B269" t="str">
            <v>Bad debt expense</v>
          </cell>
        </row>
        <row r="270">
          <cell r="A270" t="str">
            <v>C548-00</v>
          </cell>
          <cell r="B270" t="str">
            <v>Other operating expenses</v>
          </cell>
        </row>
        <row r="271">
          <cell r="A271" t="str">
            <v>C548-01</v>
          </cell>
          <cell r="B271" t="str">
            <v>Write-off of canceled FA investments</v>
          </cell>
        </row>
        <row r="272">
          <cell r="A272" t="str">
            <v>C548-02</v>
          </cell>
          <cell r="B272" t="str">
            <v>Write off of consumed emission rights and CERs</v>
          </cell>
        </row>
        <row r="273">
          <cell r="A273" t="str">
            <v>C548-03</v>
          </cell>
          <cell r="B273" t="str">
            <v>Change in FV - acquired emission rights and CERs for cons.</v>
          </cell>
        </row>
        <row r="274">
          <cell r="A274" t="str">
            <v>C548-04</v>
          </cell>
          <cell r="B274" t="str">
            <v>Change in FV - acquired emission rights and CERs for trad.</v>
          </cell>
        </row>
        <row r="275">
          <cell r="A275" t="str">
            <v>C548-05</v>
          </cell>
          <cell r="B275" t="str">
            <v>Conpensation for imissions</v>
          </cell>
        </row>
        <row r="276">
          <cell r="A276" t="str">
            <v>C548-06</v>
          </cell>
          <cell r="B276" t="str">
            <v>Insurance</v>
          </cell>
          <cell r="C276">
            <v>1273950.68</v>
          </cell>
        </row>
        <row r="277">
          <cell r="A277" t="str">
            <v>C548-07</v>
          </cell>
          <cell r="B277" t="str">
            <v>Purchase of containers for spent nuclear fuel</v>
          </cell>
        </row>
        <row r="278">
          <cell r="A278" t="str">
            <v>C549-00</v>
          </cell>
          <cell r="B278" t="str">
            <v>Shortages and losses</v>
          </cell>
          <cell r="C278">
            <v>-28772238.140000001</v>
          </cell>
        </row>
        <row r="279">
          <cell r="A279" t="str">
            <v>C549-01</v>
          </cell>
          <cell r="B279" t="str">
            <v>Shortages - net book value of fixed assets</v>
          </cell>
        </row>
        <row r="280">
          <cell r="A280" t="str">
            <v>C551-01</v>
          </cell>
          <cell r="B280" t="str">
            <v>Amort. and deprec. of reval. diff. and GW - group</v>
          </cell>
        </row>
        <row r="281">
          <cell r="A281" t="str">
            <v>C551-02</v>
          </cell>
          <cell r="B281" t="str">
            <v>Amort. and deprec. of fixed tangible assets</v>
          </cell>
          <cell r="C281">
            <v>621052033.58000004</v>
          </cell>
        </row>
        <row r="282">
          <cell r="A282" t="str">
            <v>C551-03</v>
          </cell>
          <cell r="B282" t="str">
            <v>Amort. and deprec. of fixed intangible assets</v>
          </cell>
        </row>
        <row r="283">
          <cell r="A283" t="str">
            <v>C552-00</v>
          </cell>
          <cell r="B283" t="str">
            <v>Creation and settlement of legal provisions</v>
          </cell>
        </row>
        <row r="284">
          <cell r="A284" t="str">
            <v>C554-00</v>
          </cell>
          <cell r="B284" t="str">
            <v>Creation and settlement of other provisions</v>
          </cell>
        </row>
        <row r="285">
          <cell r="A285" t="str">
            <v>C554-01</v>
          </cell>
          <cell r="B285" t="str">
            <v>Creation of nuclear provisions</v>
          </cell>
        </row>
        <row r="286">
          <cell r="A286" t="str">
            <v>C554-02</v>
          </cell>
          <cell r="B286" t="str">
            <v>Nuclear provision settlement - interim storage</v>
          </cell>
        </row>
        <row r="287">
          <cell r="A287" t="str">
            <v>C554-03</v>
          </cell>
          <cell r="B287" t="str">
            <v>Nuclear provision - change in estimate</v>
          </cell>
        </row>
        <row r="288">
          <cell r="A288" t="str">
            <v>C554-04</v>
          </cell>
          <cell r="B288" t="str">
            <v>Creation and settlement of emission provision</v>
          </cell>
        </row>
        <row r="289">
          <cell r="A289" t="str">
            <v>C554-05</v>
          </cell>
          <cell r="B289" t="str">
            <v>Nuclear provision creation (charge) - other waste</v>
          </cell>
        </row>
        <row r="290">
          <cell r="A290" t="str">
            <v>C554-06</v>
          </cell>
          <cell r="B290" t="str">
            <v>Nuclear provision settlement - final storage</v>
          </cell>
        </row>
        <row r="291">
          <cell r="A291" t="str">
            <v>C554-10</v>
          </cell>
          <cell r="B291" t="str">
            <v>Change of prov. for oner.contr. (CEZ Prodej)</v>
          </cell>
        </row>
        <row r="292">
          <cell r="A292" t="str">
            <v>C555-00</v>
          </cell>
          <cell r="B292" t="str">
            <v>Prepaid expenses settlement</v>
          </cell>
        </row>
        <row r="293">
          <cell r="A293" t="str">
            <v>C558-00</v>
          </cell>
          <cell r="B293" t="str">
            <v>Creation and settlement of legal allowances</v>
          </cell>
        </row>
        <row r="294">
          <cell r="A294" t="str">
            <v>C559-00</v>
          </cell>
          <cell r="B294" t="str">
            <v>Creation and settlement of other allowances</v>
          </cell>
          <cell r="C294">
            <v>2601527372.6700001</v>
          </cell>
        </row>
        <row r="295">
          <cell r="A295" t="str">
            <v>C561-00</v>
          </cell>
          <cell r="B295" t="str">
            <v>Sold securities and shares</v>
          </cell>
        </row>
        <row r="296">
          <cell r="A296" t="str">
            <v>C561-01</v>
          </cell>
          <cell r="B296" t="str">
            <v>Sold securities and shares for trading</v>
          </cell>
        </row>
        <row r="297">
          <cell r="A297" t="str">
            <v>C561-02</v>
          </cell>
          <cell r="B297" t="str">
            <v>Sold subsidiaries and associates</v>
          </cell>
        </row>
        <row r="298">
          <cell r="A298" t="str">
            <v>C562-00</v>
          </cell>
          <cell r="B298" t="str">
            <v>Interest expense</v>
          </cell>
          <cell r="C298">
            <v>93452579.269999996</v>
          </cell>
        </row>
        <row r="299">
          <cell r="A299" t="str">
            <v>C562-01</v>
          </cell>
          <cell r="B299" t="str">
            <v>Interest from nuclear and other provisions</v>
          </cell>
        </row>
        <row r="300">
          <cell r="A300" t="str">
            <v>C563-00</v>
          </cell>
          <cell r="B300" t="str">
            <v>Exchange rate gains and losses</v>
          </cell>
          <cell r="C300">
            <v>164614587.36000001</v>
          </cell>
        </row>
        <row r="301">
          <cell r="A301" t="str">
            <v>C564-00</v>
          </cell>
          <cell r="B301" t="str">
            <v>Revaluation expense on securities</v>
          </cell>
        </row>
        <row r="302">
          <cell r="A302" t="str">
            <v>C567-00</v>
          </cell>
          <cell r="B302" t="str">
            <v>Losses on derivatives - other</v>
          </cell>
        </row>
        <row r="303">
          <cell r="A303" t="str">
            <v>C567-01</v>
          </cell>
          <cell r="B303" t="str">
            <v>Losses on deriv. - emission rights and certific.</v>
          </cell>
        </row>
        <row r="304">
          <cell r="A304" t="str">
            <v>C567-02</v>
          </cell>
          <cell r="B304" t="str">
            <v>Losses on derivatives - futures EEX, PXE</v>
          </cell>
        </row>
        <row r="305">
          <cell r="A305" t="str">
            <v>C567-03</v>
          </cell>
          <cell r="B305" t="str">
            <v>Losses on derivatives - coal</v>
          </cell>
        </row>
        <row r="306">
          <cell r="A306" t="str">
            <v>C567-04</v>
          </cell>
          <cell r="B306" t="str">
            <v>Losses on derivatives - gas</v>
          </cell>
        </row>
        <row r="307">
          <cell r="A307" t="str">
            <v>C568-00</v>
          </cell>
          <cell r="B307" t="str">
            <v>Other financial expenses</v>
          </cell>
          <cell r="C307">
            <v>29372732.399999999</v>
          </cell>
        </row>
        <row r="308">
          <cell r="A308" t="str">
            <v>C574-00</v>
          </cell>
          <cell r="B308" t="str">
            <v>Creation and settlement of financial provisions</v>
          </cell>
        </row>
        <row r="309">
          <cell r="A309" t="str">
            <v>C579-00</v>
          </cell>
          <cell r="B309" t="str">
            <v>Creation and settl. of allowances to fin. expenses</v>
          </cell>
        </row>
        <row r="310">
          <cell r="A310" t="str">
            <v>C581-00</v>
          </cell>
          <cell r="B310" t="str">
            <v>Changes in accounting method</v>
          </cell>
        </row>
        <row r="311">
          <cell r="A311" t="str">
            <v>C582-00</v>
          </cell>
          <cell r="B311" t="str">
            <v>Damages</v>
          </cell>
        </row>
        <row r="312">
          <cell r="A312" t="str">
            <v>C582-01</v>
          </cell>
          <cell r="B312" t="str">
            <v>Damages of FA and other extraordinary FA dep'n</v>
          </cell>
        </row>
        <row r="313">
          <cell r="A313" t="str">
            <v>C584-00</v>
          </cell>
          <cell r="B313" t="str">
            <v>Creation and settl. of extraordinary provisions</v>
          </cell>
        </row>
        <row r="314">
          <cell r="A314" t="str">
            <v>C588-00</v>
          </cell>
          <cell r="B314" t="str">
            <v>Other extraordinary expenses</v>
          </cell>
        </row>
        <row r="315">
          <cell r="A315" t="str">
            <v>C589-00</v>
          </cell>
          <cell r="B315" t="str">
            <v>Change in allowances booked to extraordinary exp.</v>
          </cell>
        </row>
        <row r="316">
          <cell r="A316" t="str">
            <v>C591-00</v>
          </cell>
          <cell r="B316" t="str">
            <v>Income tax due</v>
          </cell>
        </row>
        <row r="317">
          <cell r="A317" t="str">
            <v>C592-00</v>
          </cell>
          <cell r="B317" t="str">
            <v>Deferred income tax</v>
          </cell>
        </row>
        <row r="318">
          <cell r="A318" t="str">
            <v>C595-00</v>
          </cell>
          <cell r="B318" t="str">
            <v>Additional payment of income tax</v>
          </cell>
        </row>
        <row r="319">
          <cell r="A319" t="str">
            <v>C597-00</v>
          </cell>
          <cell r="B319" t="str">
            <v>Transfer of operating expenses</v>
          </cell>
        </row>
        <row r="320">
          <cell r="A320" t="str">
            <v>C598-00</v>
          </cell>
          <cell r="B320" t="str">
            <v>Transfer of financial expenses</v>
          </cell>
        </row>
        <row r="321">
          <cell r="A321" t="str">
            <v>R601-00</v>
          </cell>
          <cell r="B321" t="str">
            <v>Revenues from finished products</v>
          </cell>
        </row>
        <row r="322">
          <cell r="A322" t="str">
            <v>R601-01</v>
          </cell>
          <cell r="B322" t="str">
            <v>Rev. from el. sale to distrib. &amp; transm. grid op.</v>
          </cell>
        </row>
        <row r="323">
          <cell r="A323" t="str">
            <v>R601-02</v>
          </cell>
          <cell r="B323" t="str">
            <v>Revenues from el. sale to end customers - domestic</v>
          </cell>
          <cell r="C323">
            <v>-8293597782.6400003</v>
          </cell>
        </row>
        <row r="324">
          <cell r="A324" t="str">
            <v>R601-03</v>
          </cell>
          <cell r="B324" t="str">
            <v>Rev. from el. sale to market oper. - reg. en+var.</v>
          </cell>
        </row>
        <row r="325">
          <cell r="A325" t="str">
            <v>R601-04</v>
          </cell>
          <cell r="B325" t="str">
            <v>Revenues from electricity sale to domestic traders</v>
          </cell>
        </row>
        <row r="326">
          <cell r="A326" t="str">
            <v>R601-05</v>
          </cell>
          <cell r="B326" t="str">
            <v>Revenues from domestic electricity sale - other</v>
          </cell>
        </row>
        <row r="327">
          <cell r="A327" t="str">
            <v>R601-06</v>
          </cell>
          <cell r="B327" t="str">
            <v>Revenues from el. sale - abroad</v>
          </cell>
        </row>
        <row r="328">
          <cell r="A328" t="str">
            <v>R601-07</v>
          </cell>
          <cell r="B328" t="str">
            <v>Revenues from heat sale</v>
          </cell>
        </row>
        <row r="329">
          <cell r="A329" t="str">
            <v>R601-08</v>
          </cell>
          <cell r="B329" t="str">
            <v>Revenues from electr. sale via energy exchange</v>
          </cell>
        </row>
        <row r="330">
          <cell r="A330" t="str">
            <v>R601-10</v>
          </cell>
          <cell r="B330" t="str">
            <v>Revenues from el. sale to market op.-STM, IDM, BM</v>
          </cell>
        </row>
        <row r="331">
          <cell r="A331" t="str">
            <v>R601-11</v>
          </cell>
          <cell r="B331" t="str">
            <v>Revenues from sale of coal</v>
          </cell>
        </row>
        <row r="332">
          <cell r="A332" t="str">
            <v>R601-12</v>
          </cell>
          <cell r="B332" t="str">
            <v>Change of FV of derivatives - sale of electricity</v>
          </cell>
        </row>
        <row r="333">
          <cell r="A333" t="str">
            <v>R601-13</v>
          </cell>
          <cell r="B333" t="str">
            <v>Rev. from sale of el. in the area of power plants</v>
          </cell>
        </row>
        <row r="334">
          <cell r="A334" t="str">
            <v>R601-14</v>
          </cell>
          <cell r="B334" t="str">
            <v>Rev. from el. sale - derivat. trading - domestic</v>
          </cell>
        </row>
        <row r="335">
          <cell r="A335" t="str">
            <v>R601-15</v>
          </cell>
          <cell r="B335" t="str">
            <v>Revenues from el. sale - deriv. trading - foreign</v>
          </cell>
        </row>
        <row r="336">
          <cell r="A336" t="str">
            <v>R601-16</v>
          </cell>
          <cell r="B336" t="str">
            <v>Effect of cash flow hedge - removed from equity</v>
          </cell>
        </row>
        <row r="337">
          <cell r="A337" t="str">
            <v>R601-40</v>
          </cell>
          <cell r="B337" t="str">
            <v>Revenues from sale of gas and compressed air</v>
          </cell>
        </row>
        <row r="338">
          <cell r="A338" t="str">
            <v>R602-00</v>
          </cell>
          <cell r="B338" t="str">
            <v>Revenues from services</v>
          </cell>
          <cell r="C338">
            <v>-15974091</v>
          </cell>
        </row>
        <row r="339">
          <cell r="A339" t="str">
            <v>R602-02</v>
          </cell>
          <cell r="B339" t="str">
            <v>Rev. from sale of other serv. related to el. sale</v>
          </cell>
        </row>
        <row r="340">
          <cell r="A340" t="str">
            <v>R602-03</v>
          </cell>
          <cell r="B340" t="str">
            <v>Rev. from sale of border transmission capacity</v>
          </cell>
        </row>
        <row r="341">
          <cell r="A341" t="str">
            <v>R602-25</v>
          </cell>
          <cell r="B341" t="str">
            <v>Revenues from corporate services</v>
          </cell>
        </row>
        <row r="342">
          <cell r="A342" t="str">
            <v>R602-50</v>
          </cell>
          <cell r="B342" t="str">
            <v>Revenues from sale of ancillary services</v>
          </cell>
        </row>
        <row r="343">
          <cell r="A343" t="str">
            <v>R602-51</v>
          </cell>
          <cell r="B343" t="str">
            <v>Usage of grids - other el. distributors (high voltage)</v>
          </cell>
        </row>
        <row r="344">
          <cell r="A344" t="str">
            <v>R602-52</v>
          </cell>
          <cell r="B344" t="str">
            <v>Fee received from market operator for MWh take-off</v>
          </cell>
        </row>
        <row r="345">
          <cell r="A345" t="str">
            <v>R602-53</v>
          </cell>
          <cell r="B345" t="str">
            <v>Usage of grids - end-customers</v>
          </cell>
        </row>
        <row r="346">
          <cell r="A346" t="str">
            <v>R602-54</v>
          </cell>
          <cell r="B346" t="str">
            <v>Usage of grids - decentralised production</v>
          </cell>
        </row>
        <row r="347">
          <cell r="A347" t="str">
            <v>R602-55</v>
          </cell>
          <cell r="B347" t="str">
            <v>Usage of gr. - bonuses for renew. el. plants &amp; CHP</v>
          </cell>
        </row>
        <row r="348">
          <cell r="A348" t="str">
            <v>R602-56</v>
          </cell>
          <cell r="B348" t="str">
            <v>Usage of gr. - collection and transfer of payments</v>
          </cell>
        </row>
        <row r="349">
          <cell r="A349" t="str">
            <v>R602-57</v>
          </cell>
          <cell r="B349" t="str">
            <v>Reserved capacity - sale to end customers</v>
          </cell>
        </row>
        <row r="350">
          <cell r="A350" t="str">
            <v>R602-58</v>
          </cell>
          <cell r="B350" t="str">
            <v>Reserved capacity - other el. distributors (high voltage)</v>
          </cell>
        </row>
        <row r="351">
          <cell r="A351" t="str">
            <v>R602-59</v>
          </cell>
          <cell r="B351" t="str">
            <v>Reserved capacity - offset of additional costs</v>
          </cell>
        </row>
        <row r="352">
          <cell r="A352" t="str">
            <v>R602-60</v>
          </cell>
          <cell r="B352" t="str">
            <v>System services - sale to end customers</v>
          </cell>
          <cell r="C352">
            <v>-34094753</v>
          </cell>
        </row>
        <row r="353">
          <cell r="A353" t="str">
            <v>R602-61</v>
          </cell>
          <cell r="B353" t="str">
            <v>System services - local consumption</v>
          </cell>
        </row>
        <row r="354">
          <cell r="A354" t="str">
            <v>R602-62</v>
          </cell>
          <cell r="B354" t="str">
            <v>Complex delivery of el. - distribution services</v>
          </cell>
        </row>
        <row r="355">
          <cell r="A355" t="str">
            <v>R604-00</v>
          </cell>
          <cell r="B355" t="str">
            <v>Revenues from goods sold</v>
          </cell>
        </row>
        <row r="356">
          <cell r="A356" t="str">
            <v>R610-00</v>
          </cell>
          <cell r="B356" t="str">
            <v>Changes in WIP and own products</v>
          </cell>
        </row>
        <row r="357">
          <cell r="A357" t="str">
            <v>R620-00</v>
          </cell>
          <cell r="B357" t="str">
            <v>Capitalization of material, goods and services</v>
          </cell>
        </row>
        <row r="358">
          <cell r="A358" t="str">
            <v>R641-00</v>
          </cell>
          <cell r="B358" t="str">
            <v>Revenues from non-current assets sold</v>
          </cell>
          <cell r="C358">
            <v>-75740</v>
          </cell>
        </row>
        <row r="359">
          <cell r="A359" t="str">
            <v>R641-01</v>
          </cell>
          <cell r="B359" t="str">
            <v>Reven. from emiss. r. and CERs sold - gran. and acq. for c.</v>
          </cell>
        </row>
        <row r="360">
          <cell r="A360" t="str">
            <v>R641-02</v>
          </cell>
          <cell r="B360" t="str">
            <v>Reven. from emiss. r. and CERs sold - acquired for trading</v>
          </cell>
        </row>
        <row r="361">
          <cell r="A361" t="str">
            <v>R641-03</v>
          </cell>
          <cell r="B361" t="str">
            <v>Revenues from green and similar certificates sold</v>
          </cell>
        </row>
        <row r="362">
          <cell r="A362" t="str">
            <v>R642-00</v>
          </cell>
          <cell r="B362" t="str">
            <v>Revenues from material sold</v>
          </cell>
        </row>
        <row r="363">
          <cell r="A363" t="str">
            <v>R644-00</v>
          </cell>
          <cell r="B363" t="str">
            <v>Contractual fines and interest fees for delays</v>
          </cell>
          <cell r="C363">
            <v>-82660259.409999996</v>
          </cell>
        </row>
        <row r="364">
          <cell r="A364" t="str">
            <v>R646-00</v>
          </cell>
          <cell r="B364" t="str">
            <v>Recovery of receivables previously written off</v>
          </cell>
          <cell r="C364">
            <v>-1227353.03</v>
          </cell>
        </row>
        <row r="365">
          <cell r="A365" t="str">
            <v>R648-00</v>
          </cell>
          <cell r="B365" t="str">
            <v>Other operating revenues</v>
          </cell>
          <cell r="C365">
            <v>-83315485.950000003</v>
          </cell>
        </row>
        <row r="366">
          <cell r="A366" t="str">
            <v>R648-01</v>
          </cell>
          <cell r="B366" t="str">
            <v>Subsidy - emission rigths and grant of certificates</v>
          </cell>
        </row>
        <row r="367">
          <cell r="A367" t="str">
            <v>R648-02</v>
          </cell>
          <cell r="B367" t="str">
            <v>Revenues for energy input and new connections</v>
          </cell>
          <cell r="C367">
            <v>-128779049.48</v>
          </cell>
        </row>
        <row r="368">
          <cell r="A368" t="str">
            <v>R661-00</v>
          </cell>
          <cell r="B368" t="str">
            <v>Sales of securities and shares (long-term invest.)</v>
          </cell>
        </row>
        <row r="369">
          <cell r="A369" t="str">
            <v>R661-01</v>
          </cell>
          <cell r="B369" t="str">
            <v>Sales of securities and shares (shortterm invest.)</v>
          </cell>
        </row>
        <row r="370">
          <cell r="A370" t="str">
            <v>R661-02</v>
          </cell>
          <cell r="B370" t="str">
            <v>Revenues from sales of subsidiaries and associates</v>
          </cell>
        </row>
        <row r="371">
          <cell r="A371" t="str">
            <v>R662-00</v>
          </cell>
          <cell r="B371" t="str">
            <v>Interest income</v>
          </cell>
          <cell r="C371">
            <v>-3834614.2</v>
          </cell>
        </row>
        <row r="372">
          <cell r="A372" t="str">
            <v>R664-00</v>
          </cell>
          <cell r="B372" t="str">
            <v>Revenues from revaluation of securities</v>
          </cell>
        </row>
        <row r="373">
          <cell r="A373" t="str">
            <v>R665-00</v>
          </cell>
          <cell r="B373" t="str">
            <v>Revenues from long-term financial assets</v>
          </cell>
        </row>
        <row r="374">
          <cell r="A374" t="str">
            <v>R665-01</v>
          </cell>
          <cell r="B374" t="str">
            <v>Dividends received</v>
          </cell>
        </row>
        <row r="375">
          <cell r="A375" t="str">
            <v>R666-00</v>
          </cell>
          <cell r="B375" t="str">
            <v>Revenues from short-term financial assets</v>
          </cell>
        </row>
        <row r="376">
          <cell r="A376" t="str">
            <v>R667-00</v>
          </cell>
          <cell r="B376" t="str">
            <v>Revenues from derivatives - other</v>
          </cell>
        </row>
        <row r="377">
          <cell r="A377" t="str">
            <v>R667-01</v>
          </cell>
          <cell r="B377" t="str">
            <v>Revenues from deriv. - emission rights and certif.</v>
          </cell>
        </row>
        <row r="378">
          <cell r="A378" t="str">
            <v>R667-02</v>
          </cell>
          <cell r="B378" t="str">
            <v>Revenues from derivatives - futures EEX, PXE</v>
          </cell>
        </row>
        <row r="379">
          <cell r="A379" t="str">
            <v>R667-03</v>
          </cell>
          <cell r="B379" t="str">
            <v>Revenues from derivatives - coal</v>
          </cell>
        </row>
        <row r="380">
          <cell r="A380" t="str">
            <v>R667-04</v>
          </cell>
          <cell r="B380" t="str">
            <v>Revenues from derivatives - gas</v>
          </cell>
        </row>
        <row r="381">
          <cell r="A381" t="str">
            <v>R668-00</v>
          </cell>
          <cell r="B381" t="str">
            <v>Other financial revenues</v>
          </cell>
        </row>
        <row r="382">
          <cell r="A382" t="str">
            <v>R681-00</v>
          </cell>
          <cell r="B382" t="str">
            <v>Revenues related to change in accounting method</v>
          </cell>
        </row>
        <row r="383">
          <cell r="A383" t="str">
            <v>R688-00</v>
          </cell>
          <cell r="B383" t="str">
            <v>Other extraordinary provisions</v>
          </cell>
        </row>
        <row r="384">
          <cell r="A384" t="str">
            <v>R697-00</v>
          </cell>
          <cell r="B384" t="str">
            <v>Transfer of operating revenues</v>
          </cell>
        </row>
        <row r="385">
          <cell r="A385" t="str">
            <v>R698-00</v>
          </cell>
          <cell r="B385" t="str">
            <v>Transfer of financial revenues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List1"/>
      <sheetName val="N01"/>
      <sheetName val="N02"/>
      <sheetName val="N03"/>
      <sheetName val="N04"/>
      <sheetName val="N05"/>
      <sheetName val="N06"/>
      <sheetName val="N07"/>
      <sheetName val="N08"/>
      <sheetName val="N09"/>
      <sheetName val="N10"/>
      <sheetName val="N11"/>
      <sheetName val="N12"/>
      <sheetName val="N13"/>
      <sheetName val="N14"/>
      <sheetName val="N15"/>
      <sheetName val="N16"/>
      <sheetName val="N17"/>
      <sheetName val="CGL-to check"/>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sheetName val="CGL"/>
      <sheetName val="ACQ N16"/>
      <sheetName val="DT calc"/>
      <sheetName val="N08 "/>
      <sheetName val="N15"/>
      <sheetName val="N16"/>
      <sheetName val="N17"/>
      <sheetName val="N14"/>
      <sheetName val="N13"/>
      <sheetName val="N12"/>
      <sheetName val="N10"/>
      <sheetName val="N09"/>
      <sheetName val="N07"/>
      <sheetName val="N04"/>
      <sheetName val="N03"/>
      <sheetName val="N02"/>
      <sheetName val="CFX"/>
      <sheetName val="CLOE"/>
      <sheetName val="CLL"/>
      <sheetName val="CLO"/>
      <sheetName val="CEQ"/>
      <sheetName val="CGLE"/>
      <sheetName val="Tabela e Forex"/>
      <sheetName val="Sheet4"/>
    </sheetNames>
    <sheetDataSet>
      <sheetData sheetId="0"/>
      <sheetData sheetId="1">
        <row r="16">
          <cell r="G16" t="str">
            <v>A013-00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sheetData sheetId="23" refreshError="1"/>
      <sheetData sheetId="2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GL"/>
      <sheetName val="CGLE"/>
      <sheetName val="CEQ"/>
      <sheetName val="CLO"/>
      <sheetName val="CLL"/>
      <sheetName val="CLOE"/>
      <sheetName val="CFX"/>
      <sheetName val="TB Oct."/>
      <sheetName val="October11"/>
      <sheetName val="FBL3nDEC"/>
      <sheetName val="471100n"/>
      <sheetName val="acr471100"/>
      <sheetName val="501363 n"/>
      <sheetName val="501363 P"/>
      <sheetName val="1001 n"/>
      <sheetName val="1001 AS"/>
      <sheetName val="Sheet1"/>
    </sheetNames>
    <sheetDataSet>
      <sheetData sheetId="0"/>
      <sheetData sheetId="1">
        <row r="9">
          <cell r="A9" t="str">
            <v>CGL</v>
          </cell>
        </row>
      </sheetData>
      <sheetData sheetId="2">
        <row r="13">
          <cell r="A13" t="str">
            <v>I041-MD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 CONSOLID"/>
      <sheetName val="Adjustments"/>
      <sheetName val="BS&amp;IS 2009"/>
      <sheetName val="BAL CONSOLID (2)"/>
      <sheetName val="Sheet1"/>
      <sheetName val="ACQ N16"/>
    </sheetNames>
    <sheetDataSet>
      <sheetData sheetId="0"/>
      <sheetData sheetId="1" refreshError="1"/>
      <sheetData sheetId="2" refreshError="1"/>
      <sheetData sheetId="3" refreshError="1"/>
      <sheetData sheetId="4" refreshError="1"/>
      <sheetData sheetId="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ódok"/>
      <sheetName val="Ellenőrzés"/>
      <sheetName val="Alaptábla"/>
      <sheetName val="Mark_101"/>
      <sheetName val="Mark_111"/>
      <sheetName val="Mark_121"/>
      <sheetName val="Mark_131"/>
      <sheetName val="Mark_141"/>
      <sheetName val="Mark_151"/>
      <sheetName val="Mark_013"/>
      <sheetName val="Mark_PCB"/>
    </sheetNames>
    <sheetDataSet>
      <sheetData sheetId="0">
        <row r="1">
          <cell r="F1">
            <v>37712</v>
          </cell>
        </row>
        <row r="2">
          <cell r="F2">
            <v>37986</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OF FIXED ASSETS"/>
      <sheetName val="ANALYSIS OF F.A (under US GAAP)"/>
      <sheetName val="FX Dif for Fixed Assets"/>
    </sheetNames>
    <sheetDataSet>
      <sheetData sheetId="0" refreshError="1">
        <row r="2">
          <cell r="A2" t="str">
            <v>Technical equipment</v>
          </cell>
        </row>
        <row r="3">
          <cell r="A3" t="str">
            <v>M.S.C.</v>
          </cell>
          <cell r="B3">
            <v>2195484560.474515</v>
          </cell>
          <cell r="C3">
            <v>777161686.69059396</v>
          </cell>
          <cell r="D3">
            <v>1418322873.783921</v>
          </cell>
          <cell r="E3">
            <v>86314084.047484875</v>
          </cell>
          <cell r="G3">
            <v>2281798644.5219998</v>
          </cell>
          <cell r="H3">
            <v>20</v>
          </cell>
          <cell r="I3">
            <v>244615121.37</v>
          </cell>
          <cell r="K3">
            <v>1021776808.060594</v>
          </cell>
        </row>
        <row r="4">
          <cell r="A4" t="str">
            <v>B.S.C.</v>
          </cell>
          <cell r="B4">
            <v>919695146.39490902</v>
          </cell>
          <cell r="C4">
            <v>292934484.2803818</v>
          </cell>
          <cell r="D4">
            <v>626760662.11452723</v>
          </cell>
          <cell r="E4">
            <v>80535166.015090942</v>
          </cell>
          <cell r="G4">
            <v>1000230312.41</v>
          </cell>
          <cell r="H4">
            <v>20</v>
          </cell>
          <cell r="I4">
            <v>111979963.42</v>
          </cell>
          <cell r="K4">
            <v>404914447.70038182</v>
          </cell>
        </row>
        <row r="5">
          <cell r="A5" t="str">
            <v>B.T.S.</v>
          </cell>
          <cell r="B5">
            <v>4862402354.6363316</v>
          </cell>
          <cell r="C5">
            <v>1213505472.226033</v>
          </cell>
          <cell r="D5">
            <v>3648896882.4102983</v>
          </cell>
          <cell r="E5">
            <v>561347776.1147126</v>
          </cell>
          <cell r="F5">
            <v>170319010.34</v>
          </cell>
          <cell r="G5">
            <v>5253431120.4110441</v>
          </cell>
          <cell r="H5">
            <v>20</v>
          </cell>
          <cell r="I5">
            <v>651432245.82000005</v>
          </cell>
          <cell r="J5">
            <v>57088972.75</v>
          </cell>
          <cell r="K5">
            <v>1807848745.2960329</v>
          </cell>
        </row>
        <row r="6">
          <cell r="A6" t="str">
            <v>Radiolinks</v>
          </cell>
          <cell r="B6">
            <v>2911941993.8622746</v>
          </cell>
          <cell r="C6">
            <v>613367378.54966462</v>
          </cell>
          <cell r="D6">
            <v>2298574615.3126101</v>
          </cell>
          <cell r="E6">
            <v>108440763.09058522</v>
          </cell>
          <cell r="F6">
            <v>2574709.73</v>
          </cell>
          <cell r="G6">
            <v>3017808047.2228599</v>
          </cell>
          <cell r="H6">
            <v>20</v>
          </cell>
          <cell r="I6">
            <v>388937706.76999998</v>
          </cell>
          <cell r="J6">
            <v>905403.1</v>
          </cell>
          <cell r="K6">
            <v>1001399682.2196646</v>
          </cell>
        </row>
        <row r="7">
          <cell r="A7" t="str">
            <v>Platforms</v>
          </cell>
          <cell r="B7">
            <v>339121018.73406249</v>
          </cell>
          <cell r="C7">
            <v>99041022.049999982</v>
          </cell>
          <cell r="D7">
            <v>240079996.68406251</v>
          </cell>
          <cell r="E7">
            <v>40438989.655937552</v>
          </cell>
          <cell r="G7">
            <v>379560008.39000005</v>
          </cell>
          <cell r="H7">
            <v>20</v>
          </cell>
          <cell r="I7">
            <v>42149208.990000002</v>
          </cell>
          <cell r="K7">
            <v>141190231.03999999</v>
          </cell>
        </row>
        <row r="8">
          <cell r="A8" t="str">
            <v>H.L.R.</v>
          </cell>
          <cell r="B8">
            <v>311153728.49677908</v>
          </cell>
          <cell r="C8">
            <v>66527992.11335583</v>
          </cell>
          <cell r="D8">
            <v>244625736.38342327</v>
          </cell>
          <cell r="E8">
            <v>197979608.64722097</v>
          </cell>
          <cell r="G8">
            <v>509133337.14400005</v>
          </cell>
          <cell r="H8">
            <v>20</v>
          </cell>
          <cell r="I8">
            <v>48217817.399999999</v>
          </cell>
          <cell r="K8">
            <v>114745809.51335582</v>
          </cell>
        </row>
        <row r="9">
          <cell r="A9" t="str">
            <v>Data Network</v>
          </cell>
          <cell r="B9">
            <v>858738.74001464841</v>
          </cell>
          <cell r="C9">
            <v>6117.03</v>
          </cell>
          <cell r="D9">
            <v>852621.71001464839</v>
          </cell>
          <cell r="E9">
            <v>47003937.016663872</v>
          </cell>
          <cell r="G9">
            <v>47862675.756678522</v>
          </cell>
          <cell r="H9">
            <v>20</v>
          </cell>
          <cell r="I9">
            <v>7344033.9700000007</v>
          </cell>
          <cell r="K9">
            <v>7350151.0000000009</v>
          </cell>
        </row>
        <row r="10">
          <cell r="A10" t="str">
            <v>Other (*)</v>
          </cell>
          <cell r="B10">
            <v>1532633145.0543087</v>
          </cell>
          <cell r="C10">
            <v>730688548.98171544</v>
          </cell>
          <cell r="D10">
            <v>801944596.07259321</v>
          </cell>
          <cell r="E10">
            <v>27943379.063591242</v>
          </cell>
          <cell r="G10">
            <v>1560576524.1178999</v>
          </cell>
          <cell r="H10">
            <v>20</v>
          </cell>
          <cell r="I10">
            <v>136451977.85999998</v>
          </cell>
          <cell r="K10">
            <v>867140526.84171546</v>
          </cell>
        </row>
        <row r="11">
          <cell r="A11" t="str">
            <v>Total of technical equipment</v>
          </cell>
          <cell r="B11">
            <v>13073290686.393194</v>
          </cell>
          <cell r="C11">
            <v>3793232701.9217443</v>
          </cell>
          <cell r="D11">
            <v>9280057984.4714508</v>
          </cell>
          <cell r="E11">
            <v>1150003703.6512871</v>
          </cell>
          <cell r="F11">
            <v>172893720.06999999</v>
          </cell>
          <cell r="G11">
            <v>14050400669.97448</v>
          </cell>
          <cell r="I11">
            <v>1631128075.6000001</v>
          </cell>
          <cell r="J11">
            <v>57994375.850000001</v>
          </cell>
          <cell r="K11">
            <v>5366366401.6717453</v>
          </cell>
        </row>
        <row r="13">
          <cell r="A13" t="str">
            <v>Net off the accumulated depreciation in date of AMC purchance</v>
          </cell>
          <cell r="G13">
            <v>-301537714.82999998</v>
          </cell>
        </row>
        <row r="14">
          <cell r="A14" t="str">
            <v xml:space="preserve">Capitalized software maintenance fee </v>
          </cell>
          <cell r="G14">
            <v>0</v>
          </cell>
        </row>
        <row r="15">
          <cell r="A15" t="str">
            <v>Base stations</v>
          </cell>
          <cell r="G15">
            <v>4132641360.5415001</v>
          </cell>
        </row>
        <row r="16">
          <cell r="A16" t="str">
            <v>Total:</v>
          </cell>
          <cell r="G16">
            <v>17881504315.685982</v>
          </cell>
        </row>
        <row r="18">
          <cell r="A18" t="str">
            <v>Amounts from financial statements:</v>
          </cell>
          <cell r="G18">
            <v>17423955060.296234</v>
          </cell>
        </row>
        <row r="19">
          <cell r="A19" t="str">
            <v>Difference from books:</v>
          </cell>
          <cell r="G19">
            <v>-457549255.38974762</v>
          </cell>
        </row>
        <row r="21">
          <cell r="A21" t="str">
            <v>Specific software</v>
          </cell>
        </row>
        <row r="22">
          <cell r="A22" t="str">
            <v>Billing system</v>
          </cell>
          <cell r="B22">
            <v>133381564.691</v>
          </cell>
          <cell r="C22">
            <v>46744319.200000003</v>
          </cell>
          <cell r="D22">
            <v>86637245.490999997</v>
          </cell>
          <cell r="E22">
            <v>28557606.06599991</v>
          </cell>
          <cell r="G22">
            <v>161939170.75699991</v>
          </cell>
          <cell r="H22">
            <v>20</v>
          </cell>
          <cell r="I22">
            <v>15575455.23</v>
          </cell>
          <cell r="K22">
            <v>62319774.430000007</v>
          </cell>
        </row>
        <row r="23">
          <cell r="A23" t="str">
            <v>Prepaid platform</v>
          </cell>
          <cell r="B23">
            <v>1081827564.7832036</v>
          </cell>
          <cell r="C23">
            <v>115276587.8336065</v>
          </cell>
          <cell r="D23">
            <v>966550976.94959712</v>
          </cell>
          <cell r="E23">
            <v>20955812.156796455</v>
          </cell>
          <cell r="G23">
            <v>1102783376.9400001</v>
          </cell>
          <cell r="H23">
            <v>20</v>
          </cell>
          <cell r="I23">
            <v>163859731.81999999</v>
          </cell>
          <cell r="K23">
            <v>279136319.65360647</v>
          </cell>
        </row>
        <row r="24">
          <cell r="A24" t="str">
            <v>Other</v>
          </cell>
          <cell r="B24">
            <v>147511133.03511462</v>
          </cell>
          <cell r="C24">
            <v>52219868.500790045</v>
          </cell>
          <cell r="D24">
            <v>95291264.534324571</v>
          </cell>
          <cell r="E24">
            <v>477954.93488538265</v>
          </cell>
          <cell r="G24">
            <v>147989087.97</v>
          </cell>
          <cell r="H24">
            <v>20</v>
          </cell>
          <cell r="I24">
            <v>15900747.120000001</v>
          </cell>
          <cell r="K24">
            <v>68120615.620790049</v>
          </cell>
        </row>
        <row r="25">
          <cell r="A25" t="str">
            <v>Total of specific software</v>
          </cell>
          <cell r="B25">
            <v>1362720262.5093181</v>
          </cell>
          <cell r="C25">
            <v>214240775.53439653</v>
          </cell>
          <cell r="D25">
            <v>1148479486.9749217</v>
          </cell>
          <cell r="E25">
            <v>49991373.157681748</v>
          </cell>
          <cell r="F25">
            <v>0</v>
          </cell>
          <cell r="G25">
            <v>1412711635.6670001</v>
          </cell>
          <cell r="I25">
            <v>195335934.16999999</v>
          </cell>
          <cell r="J25">
            <v>0</v>
          </cell>
          <cell r="K25">
            <v>409576709.70439655</v>
          </cell>
        </row>
        <row r="27">
          <cell r="A27" t="str">
            <v>Amounts from financial statements:</v>
          </cell>
          <cell r="G27">
            <v>1383713199.671</v>
          </cell>
        </row>
        <row r="28">
          <cell r="A28" t="str">
            <v>Difference from books:</v>
          </cell>
          <cell r="G28">
            <v>-28998435.996000051</v>
          </cell>
        </row>
        <row r="30">
          <cell r="A30" t="str">
            <v>Transport vehicles</v>
          </cell>
        </row>
        <row r="31">
          <cell r="A31" t="str">
            <v>Trucks</v>
          </cell>
          <cell r="B31">
            <v>69474294.299999997</v>
          </cell>
          <cell r="C31">
            <v>22633667.077095889</v>
          </cell>
          <cell r="D31">
            <v>46840627.222904108</v>
          </cell>
          <cell r="E31">
            <v>9199685.2800000012</v>
          </cell>
          <cell r="F31">
            <v>3534836</v>
          </cell>
          <cell r="G31">
            <v>75139143.579999998</v>
          </cell>
          <cell r="H31">
            <v>20</v>
          </cell>
          <cell r="I31">
            <v>8422575.1500000004</v>
          </cell>
          <cell r="J31">
            <v>2337771</v>
          </cell>
          <cell r="K31">
            <v>28718471.227095887</v>
          </cell>
        </row>
        <row r="32">
          <cell r="A32" t="str">
            <v>Total of tranport vehicles</v>
          </cell>
          <cell r="B32">
            <v>69474294.299999997</v>
          </cell>
          <cell r="C32">
            <v>22633667.077095889</v>
          </cell>
          <cell r="D32">
            <v>46840627.222904108</v>
          </cell>
          <cell r="E32">
            <v>9199685.2800000012</v>
          </cell>
          <cell r="F32">
            <v>3534836</v>
          </cell>
          <cell r="G32">
            <v>75139143.579999998</v>
          </cell>
          <cell r="I32">
            <v>8422575.1500000004</v>
          </cell>
          <cell r="J32">
            <v>2337771</v>
          </cell>
          <cell r="K32">
            <v>28718471.227095887</v>
          </cell>
        </row>
        <row r="34">
          <cell r="A34" t="str">
            <v>Net off the accumulated depreciation in date of AMC purchance</v>
          </cell>
          <cell r="G34">
            <v>0</v>
          </cell>
        </row>
        <row r="36">
          <cell r="A36" t="str">
            <v>Amounts from financial statements:</v>
          </cell>
          <cell r="G36">
            <v>70638102.620000005</v>
          </cell>
        </row>
        <row r="37">
          <cell r="A37" t="str">
            <v>Difference from books:</v>
          </cell>
          <cell r="G37">
            <v>-4501040.9599999934</v>
          </cell>
        </row>
        <row r="39">
          <cell r="A39" t="str">
            <v>Office equipment</v>
          </cell>
          <cell r="B39">
            <v>78613965.083999991</v>
          </cell>
          <cell r="C39">
            <v>24492501.115936443</v>
          </cell>
          <cell r="D39">
            <v>54121463.968063548</v>
          </cell>
          <cell r="E39">
            <v>9905335.629000023</v>
          </cell>
          <cell r="G39">
            <v>88519300.713000014</v>
          </cell>
          <cell r="H39">
            <v>20</v>
          </cell>
          <cell r="I39">
            <v>10362129.16</v>
          </cell>
          <cell r="K39">
            <v>34854630.27593644</v>
          </cell>
        </row>
        <row r="40">
          <cell r="A40" t="str">
            <v>Total of Office equipment</v>
          </cell>
          <cell r="B40">
            <v>78613965.083999991</v>
          </cell>
          <cell r="C40">
            <v>24492501.115936443</v>
          </cell>
          <cell r="D40">
            <v>54121463.968063548</v>
          </cell>
          <cell r="E40">
            <v>9905335.629000023</v>
          </cell>
          <cell r="F40">
            <v>0</v>
          </cell>
          <cell r="G40">
            <v>88519300.713000014</v>
          </cell>
          <cell r="I40">
            <v>10362129.16</v>
          </cell>
          <cell r="J40">
            <v>0</v>
          </cell>
          <cell r="K40">
            <v>34854630.27593644</v>
          </cell>
        </row>
        <row r="42">
          <cell r="A42" t="str">
            <v>Computers &amp; software</v>
          </cell>
        </row>
        <row r="43">
          <cell r="A43" t="str">
            <v>Computers</v>
          </cell>
          <cell r="B43">
            <v>179602005.95999998</v>
          </cell>
          <cell r="C43">
            <v>75360532.363847926</v>
          </cell>
          <cell r="D43">
            <v>104241473.59615205</v>
          </cell>
          <cell r="E43">
            <v>45432479.317000002</v>
          </cell>
          <cell r="G43">
            <v>225034485.27699998</v>
          </cell>
          <cell r="H43">
            <v>25</v>
          </cell>
          <cell r="I43">
            <v>27805710.219999999</v>
          </cell>
          <cell r="K43">
            <v>103166242.58384793</v>
          </cell>
        </row>
        <row r="44">
          <cell r="A44" t="str">
            <v>Software (Other than specific software)</v>
          </cell>
          <cell r="B44">
            <v>13974489.359999999</v>
          </cell>
          <cell r="C44">
            <v>5980513.5689195208</v>
          </cell>
          <cell r="D44">
            <v>7993975.7910804786</v>
          </cell>
          <cell r="E44">
            <v>3354778.3300000019</v>
          </cell>
          <cell r="G44">
            <v>17329267.690000001</v>
          </cell>
          <cell r="H44">
            <v>25</v>
          </cell>
          <cell r="I44">
            <v>2138756.27</v>
          </cell>
          <cell r="K44">
            <v>8119269.8389195204</v>
          </cell>
        </row>
        <row r="45">
          <cell r="A45" t="str">
            <v>Total of computers &amp; software</v>
          </cell>
          <cell r="B45">
            <v>193576495.31999999</v>
          </cell>
          <cell r="C45">
            <v>81341045.932767451</v>
          </cell>
          <cell r="D45">
            <v>112235449.38723253</v>
          </cell>
          <cell r="E45">
            <v>48787257.647</v>
          </cell>
          <cell r="F45">
            <v>0</v>
          </cell>
          <cell r="G45">
            <v>242363752.96699998</v>
          </cell>
          <cell r="I45">
            <v>29944466.489999998</v>
          </cell>
          <cell r="J45">
            <v>0</v>
          </cell>
          <cell r="K45">
            <v>111285512.42276745</v>
          </cell>
        </row>
        <row r="47">
          <cell r="A47" t="str">
            <v>Net off the accumulated depreciation in date of AMC purchance</v>
          </cell>
          <cell r="G47">
            <v>0</v>
          </cell>
        </row>
        <row r="49">
          <cell r="A49" t="str">
            <v>Amounts from financial statements:</v>
          </cell>
          <cell r="G49">
            <v>328935430.68000001</v>
          </cell>
        </row>
        <row r="50">
          <cell r="A50" t="str">
            <v>Difference from books:</v>
          </cell>
          <cell r="G50">
            <v>-1947622.9999999702</v>
          </cell>
        </row>
        <row r="52">
          <cell r="A52" t="str">
            <v>Buildings</v>
          </cell>
        </row>
        <row r="53">
          <cell r="A53" t="str">
            <v>M.S.C.(Buildings)</v>
          </cell>
          <cell r="D53">
            <v>0</v>
          </cell>
          <cell r="G53">
            <v>0</v>
          </cell>
          <cell r="K53">
            <v>0</v>
          </cell>
        </row>
        <row r="54">
          <cell r="A54" t="str">
            <v>B.S.C.(Buildings)</v>
          </cell>
          <cell r="D54">
            <v>0</v>
          </cell>
          <cell r="G54">
            <v>0</v>
          </cell>
          <cell r="K54">
            <v>0</v>
          </cell>
        </row>
        <row r="55">
          <cell r="A55" t="str">
            <v>B.T.S.(Buildings)</v>
          </cell>
          <cell r="B55">
            <v>4107558852.8317962</v>
          </cell>
          <cell r="C55">
            <v>268179066.37928689</v>
          </cell>
          <cell r="D55">
            <v>3839379786.4525094</v>
          </cell>
          <cell r="E55">
            <v>336486820.14149237</v>
          </cell>
          <cell r="G55">
            <v>4444045672.9732885</v>
          </cell>
          <cell r="H55">
            <v>5</v>
          </cell>
          <cell r="I55">
            <v>177848829.14000002</v>
          </cell>
          <cell r="K55">
            <v>446027895.51928687</v>
          </cell>
        </row>
        <row r="56">
          <cell r="A56" t="str">
            <v>Platforms(Buildings)</v>
          </cell>
          <cell r="D56">
            <v>0</v>
          </cell>
          <cell r="G56">
            <v>0</v>
          </cell>
          <cell r="K56">
            <v>0</v>
          </cell>
        </row>
        <row r="57">
          <cell r="A57" t="str">
            <v>N.N.P.C</v>
          </cell>
          <cell r="B57">
            <v>74256678</v>
          </cell>
          <cell r="C57">
            <v>5973699.9000000004</v>
          </cell>
          <cell r="D57">
            <v>68282978.099999994</v>
          </cell>
          <cell r="E57">
            <v>544088</v>
          </cell>
          <cell r="G57">
            <v>74800766</v>
          </cell>
          <cell r="H57">
            <v>5</v>
          </cell>
          <cell r="I57">
            <v>3114990.79</v>
          </cell>
          <cell r="K57">
            <v>9088690.6900000013</v>
          </cell>
        </row>
        <row r="58">
          <cell r="A58" t="str">
            <v>Other buildings N.N.P.C</v>
          </cell>
          <cell r="B58">
            <v>443986545</v>
          </cell>
          <cell r="C58">
            <v>22199327.25</v>
          </cell>
          <cell r="D58">
            <v>421787217.75</v>
          </cell>
          <cell r="E58">
            <v>2167025</v>
          </cell>
          <cell r="G58">
            <v>446153570</v>
          </cell>
          <cell r="H58">
            <v>5</v>
          </cell>
          <cell r="I58">
            <v>18579545.93</v>
          </cell>
          <cell r="K58">
            <v>40778873.18</v>
          </cell>
        </row>
        <row r="59">
          <cell r="A59" t="str">
            <v>Total of buildings</v>
          </cell>
          <cell r="B59">
            <v>4625802075.8317966</v>
          </cell>
          <cell r="C59">
            <v>296352093.52928686</v>
          </cell>
          <cell r="D59">
            <v>4329449982.3025093</v>
          </cell>
          <cell r="E59">
            <v>339197933.14149237</v>
          </cell>
          <cell r="F59">
            <v>0</v>
          </cell>
          <cell r="G59">
            <v>4965000008.9732885</v>
          </cell>
          <cell r="I59">
            <v>199543365.86000001</v>
          </cell>
          <cell r="J59">
            <v>0</v>
          </cell>
          <cell r="K59">
            <v>495895459.38928688</v>
          </cell>
        </row>
        <row r="60">
          <cell r="E60">
            <v>2711113</v>
          </cell>
          <cell r="I60">
            <v>21694536.719999999</v>
          </cell>
          <cell r="K60">
            <v>49867563.870000005</v>
          </cell>
        </row>
        <row r="61">
          <cell r="A61" t="str">
            <v>Net off the accumulated depreciation in date of AMC purchance</v>
          </cell>
          <cell r="G61">
            <v>0</v>
          </cell>
        </row>
        <row r="62">
          <cell r="A62" t="str">
            <v>AMC shop</v>
          </cell>
          <cell r="G62">
            <v>31299934</v>
          </cell>
        </row>
        <row r="63">
          <cell r="A63" t="str">
            <v>Capitalized recearch cost for base station places</v>
          </cell>
          <cell r="G63">
            <v>-4320902230.5415001</v>
          </cell>
        </row>
        <row r="64">
          <cell r="A64" t="str">
            <v>Total</v>
          </cell>
          <cell r="G64">
            <v>675397712.43178844</v>
          </cell>
        </row>
        <row r="66">
          <cell r="A66" t="str">
            <v>Amounts from financial statements:</v>
          </cell>
          <cell r="G66">
            <v>552254269.98999977</v>
          </cell>
        </row>
        <row r="67">
          <cell r="A67" t="str">
            <v>Difference from books:</v>
          </cell>
          <cell r="G67">
            <v>-123143442.44178867</v>
          </cell>
        </row>
        <row r="69">
          <cell r="A69" t="str">
            <v>Land</v>
          </cell>
          <cell r="B69">
            <v>12961770</v>
          </cell>
          <cell r="C69">
            <v>0</v>
          </cell>
          <cell r="D69">
            <v>12961770</v>
          </cell>
          <cell r="E69">
            <v>10000</v>
          </cell>
          <cell r="G69">
            <v>12971770</v>
          </cell>
          <cell r="I69">
            <v>0</v>
          </cell>
        </row>
        <row r="70">
          <cell r="A70" t="str">
            <v>Total of Land</v>
          </cell>
          <cell r="B70">
            <v>12961770</v>
          </cell>
          <cell r="D70">
            <v>12961770</v>
          </cell>
          <cell r="E70">
            <v>10000</v>
          </cell>
          <cell r="F70">
            <v>0</v>
          </cell>
          <cell r="G70">
            <v>12971770</v>
          </cell>
          <cell r="I70">
            <v>0</v>
          </cell>
        </row>
        <row r="72">
          <cell r="A72" t="str">
            <v>Work in progress</v>
          </cell>
        </row>
        <row r="73">
          <cell r="A73" t="str">
            <v>M.S.C.</v>
          </cell>
          <cell r="B73">
            <v>0</v>
          </cell>
          <cell r="D73">
            <v>0</v>
          </cell>
          <cell r="E73">
            <v>0</v>
          </cell>
          <cell r="G73">
            <v>0</v>
          </cell>
          <cell r="I73">
            <v>0</v>
          </cell>
        </row>
        <row r="74">
          <cell r="A74" t="str">
            <v>B.S.C.</v>
          </cell>
          <cell r="B74">
            <v>0</v>
          </cell>
          <cell r="D74">
            <v>0</v>
          </cell>
          <cell r="E74">
            <v>1492465.02</v>
          </cell>
          <cell r="G74">
            <v>1492465.02</v>
          </cell>
          <cell r="I74">
            <v>0</v>
          </cell>
        </row>
        <row r="75">
          <cell r="A75" t="str">
            <v>B.T.S.</v>
          </cell>
          <cell r="B75">
            <v>383611924.8839376</v>
          </cell>
          <cell r="D75">
            <v>383611924.8839376</v>
          </cell>
          <cell r="E75">
            <v>-118614529.29754251</v>
          </cell>
          <cell r="G75">
            <v>264997395.58639508</v>
          </cell>
          <cell r="I75">
            <v>0</v>
          </cell>
        </row>
        <row r="76">
          <cell r="A76" t="str">
            <v>Radiolinks</v>
          </cell>
          <cell r="B76">
            <v>184070279.06216976</v>
          </cell>
          <cell r="D76">
            <v>184070279.06216976</v>
          </cell>
          <cell r="E76">
            <v>30459440.638570219</v>
          </cell>
          <cell r="G76">
            <v>214529719.70073998</v>
          </cell>
          <cell r="I76">
            <v>0</v>
          </cell>
        </row>
        <row r="77">
          <cell r="A77" t="str">
            <v>Platforms</v>
          </cell>
          <cell r="B77">
            <v>0</v>
          </cell>
          <cell r="D77">
            <v>0</v>
          </cell>
          <cell r="E77">
            <v>0</v>
          </cell>
          <cell r="G77">
            <v>0</v>
          </cell>
          <cell r="I77">
            <v>0</v>
          </cell>
        </row>
        <row r="78">
          <cell r="A78" t="str">
            <v>H.L.R.</v>
          </cell>
          <cell r="B78">
            <v>0</v>
          </cell>
          <cell r="D78">
            <v>0</v>
          </cell>
          <cell r="E78">
            <v>0</v>
          </cell>
          <cell r="G78">
            <v>0</v>
          </cell>
          <cell r="I78">
            <v>0</v>
          </cell>
        </row>
        <row r="79">
          <cell r="A79" t="str">
            <v>Other (*)</v>
          </cell>
          <cell r="B79">
            <v>16574642.583999999</v>
          </cell>
          <cell r="D79">
            <v>16574642.583999999</v>
          </cell>
          <cell r="E79">
            <v>72553861.959336147</v>
          </cell>
          <cell r="G79">
            <v>89128504.543336153</v>
          </cell>
          <cell r="I79">
            <v>0</v>
          </cell>
        </row>
        <row r="80">
          <cell r="A80" t="str">
            <v>Other</v>
          </cell>
          <cell r="B80">
            <v>0</v>
          </cell>
          <cell r="E80">
            <v>-15276043.293</v>
          </cell>
          <cell r="G80">
            <v>-15276043.293</v>
          </cell>
          <cell r="I80">
            <v>0</v>
          </cell>
        </row>
        <row r="81">
          <cell r="A81" t="str">
            <v>Data Network</v>
          </cell>
          <cell r="B81">
            <v>6455089.9399853516</v>
          </cell>
          <cell r="D81">
            <v>6455089.9399853516</v>
          </cell>
          <cell r="E81">
            <v>0</v>
          </cell>
          <cell r="G81">
            <v>6455089.9399853516</v>
          </cell>
          <cell r="I81">
            <v>0</v>
          </cell>
        </row>
        <row r="82">
          <cell r="A82" t="str">
            <v>Prepaid platform</v>
          </cell>
          <cell r="D82">
            <v>0</v>
          </cell>
          <cell r="E82">
            <v>0</v>
          </cell>
          <cell r="G82">
            <v>0</v>
          </cell>
          <cell r="I82">
            <v>0</v>
          </cell>
        </row>
        <row r="83">
          <cell r="A83" t="str">
            <v>M.S.C. (Buildings)</v>
          </cell>
          <cell r="D83">
            <v>0</v>
          </cell>
          <cell r="E83">
            <v>0</v>
          </cell>
          <cell r="G83">
            <v>0</v>
          </cell>
          <cell r="I83">
            <v>0</v>
          </cell>
        </row>
        <row r="84">
          <cell r="A84" t="str">
            <v>B.S.C.(Buildings)</v>
          </cell>
          <cell r="D84">
            <v>0</v>
          </cell>
          <cell r="E84">
            <v>0</v>
          </cell>
          <cell r="G84">
            <v>0</v>
          </cell>
          <cell r="I84">
            <v>0</v>
          </cell>
        </row>
        <row r="85">
          <cell r="A85" t="str">
            <v>B.T.S.(Buildings)</v>
          </cell>
          <cell r="B85">
            <v>43678768.495335303</v>
          </cell>
          <cell r="D85">
            <v>43678768.495335303</v>
          </cell>
          <cell r="E85">
            <v>20812029.666464314</v>
          </cell>
          <cell r="G85">
            <v>64490798.161799617</v>
          </cell>
          <cell r="I85">
            <v>0</v>
          </cell>
        </row>
        <row r="86">
          <cell r="A86" t="str">
            <v>Radiolinks (Buildings)</v>
          </cell>
          <cell r="D86">
            <v>0</v>
          </cell>
          <cell r="E86">
            <v>0</v>
          </cell>
          <cell r="G86">
            <v>0</v>
          </cell>
          <cell r="I86">
            <v>0</v>
          </cell>
        </row>
        <row r="87">
          <cell r="A87" t="str">
            <v>Platforms (Buildings)</v>
          </cell>
          <cell r="D87">
            <v>0</v>
          </cell>
          <cell r="E87">
            <v>0</v>
          </cell>
          <cell r="G87">
            <v>0</v>
          </cell>
          <cell r="I87">
            <v>0</v>
          </cell>
        </row>
        <row r="88">
          <cell r="A88" t="str">
            <v>New Building</v>
          </cell>
          <cell r="B88">
            <v>304861468.75</v>
          </cell>
          <cell r="D88">
            <v>304861468.75</v>
          </cell>
          <cell r="E88">
            <v>40128641.875</v>
          </cell>
          <cell r="G88">
            <v>344990110.625</v>
          </cell>
          <cell r="I88">
            <v>0</v>
          </cell>
        </row>
        <row r="89">
          <cell r="A89" t="str">
            <v>Other (Buildings)</v>
          </cell>
          <cell r="B89">
            <v>2711113</v>
          </cell>
          <cell r="D89">
            <v>2711113</v>
          </cell>
          <cell r="E89">
            <v>7318938.1219999995</v>
          </cell>
          <cell r="G89">
            <v>10030051.122</v>
          </cell>
          <cell r="I89">
            <v>0</v>
          </cell>
        </row>
        <row r="90">
          <cell r="A90" t="str">
            <v>Total of work in progress</v>
          </cell>
          <cell r="B90">
            <v>941963286.71542811</v>
          </cell>
          <cell r="D90">
            <v>941963286.71542811</v>
          </cell>
          <cell r="E90">
            <v>38874804.690828167</v>
          </cell>
          <cell r="F90">
            <v>0</v>
          </cell>
          <cell r="G90">
            <v>980838091.40625632</v>
          </cell>
          <cell r="I90">
            <v>0</v>
          </cell>
        </row>
        <row r="92">
          <cell r="A92" t="str">
            <v>Transfer of software maintenance fee</v>
          </cell>
        </row>
        <row r="94">
          <cell r="A94" t="str">
            <v>Total</v>
          </cell>
          <cell r="G94">
            <v>980838091.40625632</v>
          </cell>
        </row>
        <row r="96">
          <cell r="A96" t="str">
            <v>Amounts from financial statements:</v>
          </cell>
          <cell r="G96">
            <v>1073941064.2439361</v>
          </cell>
        </row>
        <row r="97">
          <cell r="A97" t="str">
            <v>Difference from books:</v>
          </cell>
          <cell r="G97">
            <v>93102972.837679744</v>
          </cell>
        </row>
        <row r="99">
          <cell r="A99" t="str">
            <v>Intangible assets</v>
          </cell>
        </row>
        <row r="100">
          <cell r="A100" t="str">
            <v>Acquistion cost of licenses</v>
          </cell>
          <cell r="D100">
            <v>0</v>
          </cell>
        </row>
        <row r="101">
          <cell r="A101" t="str">
            <v>Start up cost</v>
          </cell>
          <cell r="D101">
            <v>0</v>
          </cell>
        </row>
        <row r="102">
          <cell r="A102" t="str">
            <v>Capitalized interest of loans for fixed asset acquisition</v>
          </cell>
          <cell r="D102">
            <v>0</v>
          </cell>
        </row>
        <row r="103">
          <cell r="A103" t="str">
            <v>Other capitalized cost</v>
          </cell>
          <cell r="D103">
            <v>0</v>
          </cell>
        </row>
        <row r="104">
          <cell r="B104">
            <v>0</v>
          </cell>
          <cell r="C104">
            <v>0</v>
          </cell>
          <cell r="D104">
            <v>0</v>
          </cell>
          <cell r="E104">
            <v>0</v>
          </cell>
          <cell r="F104">
            <v>0</v>
          </cell>
          <cell r="G104">
            <v>0</v>
          </cell>
          <cell r="H104">
            <v>0</v>
          </cell>
          <cell r="I104">
            <v>0</v>
          </cell>
          <cell r="J104">
            <v>0</v>
          </cell>
          <cell r="K104">
            <v>0</v>
          </cell>
        </row>
        <row r="105">
          <cell r="D105">
            <v>0</v>
          </cell>
        </row>
        <row r="106">
          <cell r="A106" t="str">
            <v>General total</v>
          </cell>
          <cell r="B106">
            <v>20358402836.153736</v>
          </cell>
          <cell r="C106">
            <v>4432292785.111227</v>
          </cell>
          <cell r="D106">
            <v>15926110051.042509</v>
          </cell>
          <cell r="E106">
            <v>1645970093.1972892</v>
          </cell>
          <cell r="F106">
            <v>176428556.06999999</v>
          </cell>
          <cell r="G106">
            <v>21827944373.281025</v>
          </cell>
          <cell r="I106">
            <v>2074736546.4300003</v>
          </cell>
          <cell r="J106">
            <v>60332146.850000001</v>
          </cell>
          <cell r="K106">
            <v>6446697184.6912279</v>
          </cell>
        </row>
      </sheetData>
      <sheetData sheetId="1" refreshError="1"/>
      <sheetData sheetId="2"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SIS OF FIXED ASSETS"/>
      <sheetName val="ANALYSIS OF F.A (under US GAAP)"/>
      <sheetName val="FX Dif for Fixed Assets"/>
    </sheetNames>
    <sheetDataSet>
      <sheetData sheetId="0" refreshError="1">
        <row r="2">
          <cell r="A2" t="str">
            <v>Technical equipment</v>
          </cell>
        </row>
        <row r="3">
          <cell r="A3" t="str">
            <v>M.S.C.</v>
          </cell>
          <cell r="B3">
            <v>2195484560.474515</v>
          </cell>
          <cell r="C3">
            <v>777161686.69059396</v>
          </cell>
          <cell r="D3">
            <v>1418322873.783921</v>
          </cell>
          <cell r="E3">
            <v>86314084.047484875</v>
          </cell>
          <cell r="G3">
            <v>2281798644.5219998</v>
          </cell>
          <cell r="H3">
            <v>20</v>
          </cell>
          <cell r="I3">
            <v>244615121.37</v>
          </cell>
          <cell r="K3">
            <v>1021776808.060594</v>
          </cell>
        </row>
        <row r="4">
          <cell r="A4" t="str">
            <v>B.S.C.</v>
          </cell>
          <cell r="B4">
            <v>919695146.39490902</v>
          </cell>
          <cell r="C4">
            <v>292934484.2803818</v>
          </cell>
          <cell r="D4">
            <v>626760662.11452723</v>
          </cell>
          <cell r="E4">
            <v>80535166.015090942</v>
          </cell>
          <cell r="G4">
            <v>1000230312.41</v>
          </cell>
          <cell r="H4">
            <v>20</v>
          </cell>
          <cell r="I4">
            <v>111979963.42</v>
          </cell>
          <cell r="K4">
            <v>404914447.70038182</v>
          </cell>
        </row>
        <row r="5">
          <cell r="A5" t="str">
            <v>B.T.S.</v>
          </cell>
          <cell r="B5">
            <v>4862402354.6363316</v>
          </cell>
          <cell r="C5">
            <v>1213505472.226033</v>
          </cell>
          <cell r="D5">
            <v>3648896882.4102983</v>
          </cell>
          <cell r="E5">
            <v>561347776.1147126</v>
          </cell>
          <cell r="F5">
            <v>170319010.34</v>
          </cell>
          <cell r="G5">
            <v>5253431120.4110441</v>
          </cell>
          <cell r="H5">
            <v>20</v>
          </cell>
          <cell r="I5">
            <v>651432245.82000005</v>
          </cell>
          <cell r="J5">
            <v>57088972.75</v>
          </cell>
          <cell r="K5">
            <v>1807848745.2960329</v>
          </cell>
        </row>
        <row r="6">
          <cell r="A6" t="str">
            <v>Radiolinks</v>
          </cell>
          <cell r="B6">
            <v>2911941993.8622746</v>
          </cell>
          <cell r="C6">
            <v>613367378.54966462</v>
          </cell>
          <cell r="D6">
            <v>2298574615.3126101</v>
          </cell>
          <cell r="E6">
            <v>108440763.09058522</v>
          </cell>
          <cell r="F6">
            <v>2574709.73</v>
          </cell>
          <cell r="G6">
            <v>3017808047.2228599</v>
          </cell>
          <cell r="H6">
            <v>20</v>
          </cell>
          <cell r="I6">
            <v>388937706.76999998</v>
          </cell>
          <cell r="J6">
            <v>905403.1</v>
          </cell>
          <cell r="K6">
            <v>1001399682.2196646</v>
          </cell>
        </row>
        <row r="7">
          <cell r="A7" t="str">
            <v>Platforms</v>
          </cell>
          <cell r="B7">
            <v>339121018.73406249</v>
          </cell>
          <cell r="C7">
            <v>99041022.049999982</v>
          </cell>
          <cell r="D7">
            <v>240079996.68406251</v>
          </cell>
          <cell r="E7">
            <v>40438989.655937552</v>
          </cell>
          <cell r="G7">
            <v>379560008.39000005</v>
          </cell>
          <cell r="H7">
            <v>20</v>
          </cell>
          <cell r="I7">
            <v>42149208.990000002</v>
          </cell>
          <cell r="K7">
            <v>141190231.03999999</v>
          </cell>
        </row>
        <row r="8">
          <cell r="A8" t="str">
            <v>H.L.R.</v>
          </cell>
          <cell r="B8">
            <v>311153728.49677908</v>
          </cell>
          <cell r="C8">
            <v>66527992.11335583</v>
          </cell>
          <cell r="D8">
            <v>244625736.38342327</v>
          </cell>
          <cell r="E8">
            <v>197979608.64722097</v>
          </cell>
          <cell r="G8">
            <v>509133337.14400005</v>
          </cell>
          <cell r="H8">
            <v>20</v>
          </cell>
          <cell r="I8">
            <v>48217817.399999999</v>
          </cell>
          <cell r="K8">
            <v>114745809.51335582</v>
          </cell>
        </row>
        <row r="9">
          <cell r="A9" t="str">
            <v>Data Network</v>
          </cell>
          <cell r="B9">
            <v>858738.74001464841</v>
          </cell>
          <cell r="C9">
            <v>6117.03</v>
          </cell>
          <cell r="D9">
            <v>852621.71001464839</v>
          </cell>
          <cell r="E9">
            <v>47003937.016663872</v>
          </cell>
          <cell r="G9">
            <v>47862675.756678522</v>
          </cell>
          <cell r="H9">
            <v>20</v>
          </cell>
          <cell r="I9">
            <v>7344033.9700000007</v>
          </cell>
          <cell r="K9">
            <v>7350151.0000000009</v>
          </cell>
        </row>
        <row r="10">
          <cell r="A10" t="str">
            <v>Other (*)</v>
          </cell>
          <cell r="B10">
            <v>1532633145.0543087</v>
          </cell>
          <cell r="C10">
            <v>730688548.98171544</v>
          </cell>
          <cell r="D10">
            <v>801944596.07259321</v>
          </cell>
          <cell r="E10">
            <v>27943379.063591242</v>
          </cell>
          <cell r="G10">
            <v>1560576524.1178999</v>
          </cell>
          <cell r="H10">
            <v>20</v>
          </cell>
          <cell r="I10">
            <v>136451977.85999998</v>
          </cell>
          <cell r="K10">
            <v>867140526.84171546</v>
          </cell>
        </row>
        <row r="11">
          <cell r="A11" t="str">
            <v>Total of technical equipment</v>
          </cell>
          <cell r="B11">
            <v>13073290686.393194</v>
          </cell>
          <cell r="C11">
            <v>3793232701.9217443</v>
          </cell>
          <cell r="D11">
            <v>9280057984.4714508</v>
          </cell>
          <cell r="E11">
            <v>1150003703.6512871</v>
          </cell>
          <cell r="F11">
            <v>172893720.06999999</v>
          </cell>
          <cell r="G11">
            <v>14050400669.97448</v>
          </cell>
          <cell r="I11">
            <v>1631128075.6000001</v>
          </cell>
          <cell r="J11">
            <v>57994375.850000001</v>
          </cell>
          <cell r="K11">
            <v>5366366401.6717453</v>
          </cell>
        </row>
        <row r="13">
          <cell r="A13" t="str">
            <v>Net off the accumulated depreciation in date of AMC purchance</v>
          </cell>
          <cell r="G13">
            <v>-301537714.82999998</v>
          </cell>
        </row>
        <row r="14">
          <cell r="A14" t="str">
            <v xml:space="preserve">Capitalized software maintenance fee </v>
          </cell>
          <cell r="G14">
            <v>0</v>
          </cell>
        </row>
        <row r="15">
          <cell r="A15" t="str">
            <v>Base stations</v>
          </cell>
          <cell r="G15">
            <v>4132641360.5415001</v>
          </cell>
        </row>
        <row r="16">
          <cell r="A16" t="str">
            <v>Total:</v>
          </cell>
          <cell r="G16">
            <v>17881504315.685982</v>
          </cell>
        </row>
        <row r="18">
          <cell r="A18" t="str">
            <v>Amounts from financial statements:</v>
          </cell>
          <cell r="G18">
            <v>17423955060.296234</v>
          </cell>
        </row>
        <row r="19">
          <cell r="A19" t="str">
            <v>Difference from books:</v>
          </cell>
          <cell r="G19">
            <v>-457549255.38974762</v>
          </cell>
        </row>
        <row r="21">
          <cell r="A21" t="str">
            <v>Specific software</v>
          </cell>
        </row>
        <row r="22">
          <cell r="A22" t="str">
            <v>Billing system</v>
          </cell>
          <cell r="B22">
            <v>133381564.691</v>
          </cell>
          <cell r="C22">
            <v>46744319.200000003</v>
          </cell>
          <cell r="D22">
            <v>86637245.490999997</v>
          </cell>
          <cell r="E22">
            <v>28557606.06599991</v>
          </cell>
          <cell r="G22">
            <v>161939170.75699991</v>
          </cell>
          <cell r="H22">
            <v>20</v>
          </cell>
          <cell r="I22">
            <v>15575455.23</v>
          </cell>
          <cell r="K22">
            <v>62319774.430000007</v>
          </cell>
        </row>
        <row r="23">
          <cell r="A23" t="str">
            <v>Prepaid platform</v>
          </cell>
          <cell r="B23">
            <v>1081827564.7832036</v>
          </cell>
          <cell r="C23">
            <v>115276587.8336065</v>
          </cell>
          <cell r="D23">
            <v>966550976.94959712</v>
          </cell>
          <cell r="E23">
            <v>20955812.156796455</v>
          </cell>
          <cell r="G23">
            <v>1102783376.9400001</v>
          </cell>
          <cell r="H23">
            <v>20</v>
          </cell>
          <cell r="I23">
            <v>163859731.81999999</v>
          </cell>
          <cell r="K23">
            <v>279136319.65360647</v>
          </cell>
        </row>
        <row r="24">
          <cell r="A24" t="str">
            <v>Other</v>
          </cell>
          <cell r="B24">
            <v>147511133.03511462</v>
          </cell>
          <cell r="C24">
            <v>52219868.500790045</v>
          </cell>
          <cell r="D24">
            <v>95291264.534324571</v>
          </cell>
          <cell r="E24">
            <v>477954.93488538265</v>
          </cell>
          <cell r="G24">
            <v>147989087.97</v>
          </cell>
          <cell r="H24">
            <v>20</v>
          </cell>
          <cell r="I24">
            <v>15900747.120000001</v>
          </cell>
          <cell r="K24">
            <v>68120615.620790049</v>
          </cell>
        </row>
        <row r="25">
          <cell r="A25" t="str">
            <v>Total of specific software</v>
          </cell>
          <cell r="B25">
            <v>1362720262.5093181</v>
          </cell>
          <cell r="C25">
            <v>214240775.53439653</v>
          </cell>
          <cell r="D25">
            <v>1148479486.9749217</v>
          </cell>
          <cell r="E25">
            <v>49991373.157681748</v>
          </cell>
          <cell r="F25">
            <v>0</v>
          </cell>
          <cell r="G25">
            <v>1412711635.6670001</v>
          </cell>
          <cell r="I25">
            <v>195335934.16999999</v>
          </cell>
          <cell r="J25">
            <v>0</v>
          </cell>
          <cell r="K25">
            <v>409576709.70439655</v>
          </cell>
        </row>
        <row r="27">
          <cell r="A27" t="str">
            <v>Amounts from financial statements:</v>
          </cell>
          <cell r="G27">
            <v>1383713199.671</v>
          </cell>
        </row>
        <row r="28">
          <cell r="A28" t="str">
            <v>Difference from books:</v>
          </cell>
          <cell r="G28">
            <v>-28998435.996000051</v>
          </cell>
        </row>
        <row r="30">
          <cell r="A30" t="str">
            <v>Transport vehicles</v>
          </cell>
        </row>
        <row r="31">
          <cell r="A31" t="str">
            <v>Trucks</v>
          </cell>
          <cell r="B31">
            <v>69474294.299999997</v>
          </cell>
          <cell r="C31">
            <v>22633667.077095889</v>
          </cell>
          <cell r="D31">
            <v>46840627.222904108</v>
          </cell>
          <cell r="E31">
            <v>9199685.2800000012</v>
          </cell>
          <cell r="F31">
            <v>3534836</v>
          </cell>
          <cell r="G31">
            <v>75139143.579999998</v>
          </cell>
          <cell r="H31">
            <v>20</v>
          </cell>
          <cell r="I31">
            <v>8422575.1500000004</v>
          </cell>
          <cell r="J31">
            <v>2337771</v>
          </cell>
          <cell r="K31">
            <v>28718471.227095887</v>
          </cell>
        </row>
        <row r="32">
          <cell r="A32" t="str">
            <v>Total of tranport vehicles</v>
          </cell>
          <cell r="B32">
            <v>69474294.299999997</v>
          </cell>
          <cell r="C32">
            <v>22633667.077095889</v>
          </cell>
          <cell r="D32">
            <v>46840627.222904108</v>
          </cell>
          <cell r="E32">
            <v>9199685.2800000012</v>
          </cell>
          <cell r="F32">
            <v>3534836</v>
          </cell>
          <cell r="G32">
            <v>75139143.579999998</v>
          </cell>
          <cell r="I32">
            <v>8422575.1500000004</v>
          </cell>
          <cell r="J32">
            <v>2337771</v>
          </cell>
          <cell r="K32">
            <v>28718471.227095887</v>
          </cell>
        </row>
        <row r="34">
          <cell r="A34" t="str">
            <v>Net off the accumulated depreciation in date of AMC purchance</v>
          </cell>
          <cell r="G34">
            <v>0</v>
          </cell>
        </row>
        <row r="36">
          <cell r="A36" t="str">
            <v>Amounts from financial statements:</v>
          </cell>
          <cell r="G36">
            <v>70638102.620000005</v>
          </cell>
        </row>
        <row r="37">
          <cell r="A37" t="str">
            <v>Difference from books:</v>
          </cell>
          <cell r="G37">
            <v>-4501040.9599999934</v>
          </cell>
        </row>
        <row r="39">
          <cell r="A39" t="str">
            <v>Office equipment</v>
          </cell>
          <cell r="B39">
            <v>78613965.083999991</v>
          </cell>
          <cell r="C39">
            <v>24492501.115936443</v>
          </cell>
          <cell r="D39">
            <v>54121463.968063548</v>
          </cell>
          <cell r="E39">
            <v>9905335.629000023</v>
          </cell>
          <cell r="G39">
            <v>88519300.713000014</v>
          </cell>
          <cell r="H39">
            <v>20</v>
          </cell>
          <cell r="I39">
            <v>10362129.16</v>
          </cell>
          <cell r="K39">
            <v>34854630.27593644</v>
          </cell>
        </row>
        <row r="40">
          <cell r="A40" t="str">
            <v>Total of Office equipment</v>
          </cell>
          <cell r="B40">
            <v>78613965.083999991</v>
          </cell>
          <cell r="C40">
            <v>24492501.115936443</v>
          </cell>
          <cell r="D40">
            <v>54121463.968063548</v>
          </cell>
          <cell r="E40">
            <v>9905335.629000023</v>
          </cell>
          <cell r="F40">
            <v>0</v>
          </cell>
          <cell r="G40">
            <v>88519300.713000014</v>
          </cell>
          <cell r="I40">
            <v>10362129.16</v>
          </cell>
          <cell r="J40">
            <v>0</v>
          </cell>
          <cell r="K40">
            <v>34854630.27593644</v>
          </cell>
        </row>
        <row r="42">
          <cell r="A42" t="str">
            <v>Computers &amp; software</v>
          </cell>
        </row>
        <row r="43">
          <cell r="A43" t="str">
            <v>Computers</v>
          </cell>
          <cell r="B43">
            <v>179602005.95999998</v>
          </cell>
          <cell r="C43">
            <v>75360532.363847926</v>
          </cell>
          <cell r="D43">
            <v>104241473.59615205</v>
          </cell>
          <cell r="E43">
            <v>45432479.317000002</v>
          </cell>
          <cell r="G43">
            <v>225034485.27699998</v>
          </cell>
          <cell r="H43">
            <v>25</v>
          </cell>
          <cell r="I43">
            <v>27805710.219999999</v>
          </cell>
          <cell r="K43">
            <v>103166242.58384793</v>
          </cell>
        </row>
        <row r="44">
          <cell r="A44" t="str">
            <v>Software (Other than specific software)</v>
          </cell>
          <cell r="B44">
            <v>13974489.359999999</v>
          </cell>
          <cell r="C44">
            <v>5980513.5689195208</v>
          </cell>
          <cell r="D44">
            <v>7993975.7910804786</v>
          </cell>
          <cell r="E44">
            <v>3354778.3300000019</v>
          </cell>
          <cell r="G44">
            <v>17329267.690000001</v>
          </cell>
          <cell r="H44">
            <v>25</v>
          </cell>
          <cell r="I44">
            <v>2138756.27</v>
          </cell>
          <cell r="K44">
            <v>8119269.8389195204</v>
          </cell>
        </row>
        <row r="45">
          <cell r="A45" t="str">
            <v>Total of computers &amp; software</v>
          </cell>
          <cell r="B45">
            <v>193576495.31999999</v>
          </cell>
          <cell r="C45">
            <v>81341045.932767451</v>
          </cell>
          <cell r="D45">
            <v>112235449.38723253</v>
          </cell>
          <cell r="E45">
            <v>48787257.647</v>
          </cell>
          <cell r="F45">
            <v>0</v>
          </cell>
          <cell r="G45">
            <v>242363752.96699998</v>
          </cell>
          <cell r="I45">
            <v>29944466.489999998</v>
          </cell>
          <cell r="J45">
            <v>0</v>
          </cell>
          <cell r="K45">
            <v>111285512.42276745</v>
          </cell>
        </row>
        <row r="47">
          <cell r="A47" t="str">
            <v>Net off the accumulated depreciation in date of AMC purchance</v>
          </cell>
          <cell r="G47">
            <v>0</v>
          </cell>
        </row>
        <row r="49">
          <cell r="A49" t="str">
            <v>Amounts from financial statements:</v>
          </cell>
          <cell r="G49">
            <v>328935430.68000001</v>
          </cell>
        </row>
        <row r="50">
          <cell r="A50" t="str">
            <v>Difference from books:</v>
          </cell>
          <cell r="G50">
            <v>-1947622.9999999702</v>
          </cell>
        </row>
        <row r="52">
          <cell r="A52" t="str">
            <v>Buildings</v>
          </cell>
        </row>
        <row r="53">
          <cell r="A53" t="str">
            <v>M.S.C.(Buildings)</v>
          </cell>
          <cell r="D53">
            <v>0</v>
          </cell>
          <cell r="G53">
            <v>0</v>
          </cell>
          <cell r="K53">
            <v>0</v>
          </cell>
        </row>
        <row r="54">
          <cell r="A54" t="str">
            <v>B.S.C.(Buildings)</v>
          </cell>
          <cell r="D54">
            <v>0</v>
          </cell>
          <cell r="G54">
            <v>0</v>
          </cell>
          <cell r="K54">
            <v>0</v>
          </cell>
        </row>
        <row r="55">
          <cell r="A55" t="str">
            <v>B.T.S.(Buildings)</v>
          </cell>
          <cell r="B55">
            <v>4107558852.8317962</v>
          </cell>
          <cell r="C55">
            <v>268179066.37928689</v>
          </cell>
          <cell r="D55">
            <v>3839379786.4525094</v>
          </cell>
          <cell r="E55">
            <v>336486820.14149237</v>
          </cell>
          <cell r="G55">
            <v>4444045672.9732885</v>
          </cell>
          <cell r="H55">
            <v>5</v>
          </cell>
          <cell r="I55">
            <v>177848829.14000002</v>
          </cell>
          <cell r="K55">
            <v>446027895.51928687</v>
          </cell>
        </row>
        <row r="56">
          <cell r="A56" t="str">
            <v>Platforms(Buildings)</v>
          </cell>
          <cell r="D56">
            <v>0</v>
          </cell>
          <cell r="G56">
            <v>0</v>
          </cell>
          <cell r="K56">
            <v>0</v>
          </cell>
        </row>
        <row r="57">
          <cell r="A57" t="str">
            <v>N.N.P.C</v>
          </cell>
          <cell r="B57">
            <v>74256678</v>
          </cell>
          <cell r="C57">
            <v>5973699.9000000004</v>
          </cell>
          <cell r="D57">
            <v>68282978.099999994</v>
          </cell>
          <cell r="E57">
            <v>544088</v>
          </cell>
          <cell r="G57">
            <v>74800766</v>
          </cell>
          <cell r="H57">
            <v>5</v>
          </cell>
          <cell r="I57">
            <v>3114990.79</v>
          </cell>
          <cell r="K57">
            <v>9088690.6900000013</v>
          </cell>
        </row>
        <row r="58">
          <cell r="A58" t="str">
            <v>Other buildings N.N.P.C</v>
          </cell>
          <cell r="B58">
            <v>443986545</v>
          </cell>
          <cell r="C58">
            <v>22199327.25</v>
          </cell>
          <cell r="D58">
            <v>421787217.75</v>
          </cell>
          <cell r="E58">
            <v>2167025</v>
          </cell>
          <cell r="G58">
            <v>446153570</v>
          </cell>
          <cell r="H58">
            <v>5</v>
          </cell>
          <cell r="I58">
            <v>18579545.93</v>
          </cell>
          <cell r="K58">
            <v>40778873.18</v>
          </cell>
        </row>
        <row r="59">
          <cell r="A59" t="str">
            <v>Total of buildings</v>
          </cell>
          <cell r="B59">
            <v>4625802075.8317966</v>
          </cell>
          <cell r="C59">
            <v>296352093.52928686</v>
          </cell>
          <cell r="D59">
            <v>4329449982.3025093</v>
          </cell>
          <cell r="E59">
            <v>339197933.14149237</v>
          </cell>
          <cell r="F59">
            <v>0</v>
          </cell>
          <cell r="G59">
            <v>4965000008.9732885</v>
          </cell>
          <cell r="I59">
            <v>199543365.86000001</v>
          </cell>
          <cell r="J59">
            <v>0</v>
          </cell>
          <cell r="K59">
            <v>495895459.38928688</v>
          </cell>
        </row>
        <row r="60">
          <cell r="E60">
            <v>2711113</v>
          </cell>
          <cell r="I60">
            <v>21694536.719999999</v>
          </cell>
          <cell r="K60">
            <v>49867563.870000005</v>
          </cell>
        </row>
        <row r="61">
          <cell r="A61" t="str">
            <v>Net off the accumulated depreciation in date of AMC purchance</v>
          </cell>
          <cell r="G61">
            <v>0</v>
          </cell>
        </row>
        <row r="62">
          <cell r="A62" t="str">
            <v>AMC shop</v>
          </cell>
          <cell r="G62">
            <v>31299934</v>
          </cell>
        </row>
        <row r="63">
          <cell r="A63" t="str">
            <v>Capitalized recearch cost for base station places</v>
          </cell>
          <cell r="G63">
            <v>-4320902230.5415001</v>
          </cell>
        </row>
        <row r="64">
          <cell r="A64" t="str">
            <v>Total</v>
          </cell>
          <cell r="G64">
            <v>675397712.43178844</v>
          </cell>
        </row>
        <row r="66">
          <cell r="A66" t="str">
            <v>Amounts from financial statements:</v>
          </cell>
          <cell r="G66">
            <v>552254269.98999977</v>
          </cell>
        </row>
        <row r="67">
          <cell r="A67" t="str">
            <v>Difference from books:</v>
          </cell>
          <cell r="G67">
            <v>-123143442.44178867</v>
          </cell>
        </row>
        <row r="69">
          <cell r="A69" t="str">
            <v>Land</v>
          </cell>
          <cell r="B69">
            <v>12961770</v>
          </cell>
          <cell r="C69">
            <v>0</v>
          </cell>
          <cell r="D69">
            <v>12961770</v>
          </cell>
          <cell r="E69">
            <v>10000</v>
          </cell>
          <cell r="G69">
            <v>12971770</v>
          </cell>
          <cell r="I69">
            <v>0</v>
          </cell>
        </row>
        <row r="70">
          <cell r="A70" t="str">
            <v>Total of Land</v>
          </cell>
          <cell r="B70">
            <v>12961770</v>
          </cell>
          <cell r="D70">
            <v>12961770</v>
          </cell>
          <cell r="E70">
            <v>10000</v>
          </cell>
          <cell r="F70">
            <v>0</v>
          </cell>
          <cell r="G70">
            <v>12971770</v>
          </cell>
          <cell r="I70">
            <v>0</v>
          </cell>
        </row>
        <row r="72">
          <cell r="A72" t="str">
            <v>Work in progress</v>
          </cell>
        </row>
        <row r="73">
          <cell r="A73" t="str">
            <v>M.S.C.</v>
          </cell>
          <cell r="B73">
            <v>0</v>
          </cell>
          <cell r="D73">
            <v>0</v>
          </cell>
          <cell r="E73">
            <v>0</v>
          </cell>
          <cell r="G73">
            <v>0</v>
          </cell>
          <cell r="I73">
            <v>0</v>
          </cell>
        </row>
        <row r="74">
          <cell r="A74" t="str">
            <v>B.S.C.</v>
          </cell>
          <cell r="B74">
            <v>0</v>
          </cell>
          <cell r="D74">
            <v>0</v>
          </cell>
          <cell r="E74">
            <v>1492465.02</v>
          </cell>
          <cell r="G74">
            <v>1492465.02</v>
          </cell>
          <cell r="I74">
            <v>0</v>
          </cell>
        </row>
        <row r="75">
          <cell r="A75" t="str">
            <v>B.T.S.</v>
          </cell>
          <cell r="B75">
            <v>383611924.8839376</v>
          </cell>
          <cell r="D75">
            <v>383611924.8839376</v>
          </cell>
          <cell r="E75">
            <v>-118614529.29754251</v>
          </cell>
          <cell r="G75">
            <v>264997395.58639508</v>
          </cell>
          <cell r="I75">
            <v>0</v>
          </cell>
        </row>
        <row r="76">
          <cell r="A76" t="str">
            <v>Radiolinks</v>
          </cell>
          <cell r="B76">
            <v>184070279.06216976</v>
          </cell>
          <cell r="D76">
            <v>184070279.06216976</v>
          </cell>
          <cell r="E76">
            <v>30459440.638570219</v>
          </cell>
          <cell r="G76">
            <v>214529719.70073998</v>
          </cell>
          <cell r="I76">
            <v>0</v>
          </cell>
        </row>
        <row r="77">
          <cell r="A77" t="str">
            <v>Platforms</v>
          </cell>
          <cell r="B77">
            <v>0</v>
          </cell>
          <cell r="D77">
            <v>0</v>
          </cell>
          <cell r="E77">
            <v>0</v>
          </cell>
          <cell r="G77">
            <v>0</v>
          </cell>
          <cell r="I77">
            <v>0</v>
          </cell>
        </row>
        <row r="78">
          <cell r="A78" t="str">
            <v>H.L.R.</v>
          </cell>
          <cell r="B78">
            <v>0</v>
          </cell>
          <cell r="D78">
            <v>0</v>
          </cell>
          <cell r="E78">
            <v>0</v>
          </cell>
          <cell r="G78">
            <v>0</v>
          </cell>
          <cell r="I78">
            <v>0</v>
          </cell>
        </row>
        <row r="79">
          <cell r="A79" t="str">
            <v>Other (*)</v>
          </cell>
          <cell r="B79">
            <v>16574642.583999999</v>
          </cell>
          <cell r="D79">
            <v>16574642.583999999</v>
          </cell>
          <cell r="E79">
            <v>72553861.959336147</v>
          </cell>
          <cell r="G79">
            <v>89128504.543336153</v>
          </cell>
          <cell r="I79">
            <v>0</v>
          </cell>
        </row>
        <row r="80">
          <cell r="A80" t="str">
            <v>Other</v>
          </cell>
          <cell r="B80">
            <v>0</v>
          </cell>
          <cell r="E80">
            <v>-15276043.293</v>
          </cell>
          <cell r="G80">
            <v>-15276043.293</v>
          </cell>
          <cell r="I80">
            <v>0</v>
          </cell>
        </row>
        <row r="81">
          <cell r="A81" t="str">
            <v>Data Network</v>
          </cell>
          <cell r="B81">
            <v>6455089.9399853516</v>
          </cell>
          <cell r="D81">
            <v>6455089.9399853516</v>
          </cell>
          <cell r="E81">
            <v>0</v>
          </cell>
          <cell r="G81">
            <v>6455089.9399853516</v>
          </cell>
          <cell r="I81">
            <v>0</v>
          </cell>
        </row>
        <row r="82">
          <cell r="A82" t="str">
            <v>Prepaid platform</v>
          </cell>
          <cell r="D82">
            <v>0</v>
          </cell>
          <cell r="E82">
            <v>0</v>
          </cell>
          <cell r="G82">
            <v>0</v>
          </cell>
          <cell r="I82">
            <v>0</v>
          </cell>
        </row>
        <row r="83">
          <cell r="A83" t="str">
            <v>M.S.C. (Buildings)</v>
          </cell>
          <cell r="D83">
            <v>0</v>
          </cell>
          <cell r="E83">
            <v>0</v>
          </cell>
          <cell r="G83">
            <v>0</v>
          </cell>
          <cell r="I83">
            <v>0</v>
          </cell>
        </row>
        <row r="84">
          <cell r="A84" t="str">
            <v>B.S.C.(Buildings)</v>
          </cell>
          <cell r="D84">
            <v>0</v>
          </cell>
          <cell r="E84">
            <v>0</v>
          </cell>
          <cell r="G84">
            <v>0</v>
          </cell>
          <cell r="I84">
            <v>0</v>
          </cell>
        </row>
        <row r="85">
          <cell r="A85" t="str">
            <v>B.T.S.(Buildings)</v>
          </cell>
          <cell r="B85">
            <v>43678768.495335303</v>
          </cell>
          <cell r="D85">
            <v>43678768.495335303</v>
          </cell>
          <cell r="E85">
            <v>20812029.666464314</v>
          </cell>
          <cell r="G85">
            <v>64490798.161799617</v>
          </cell>
          <cell r="I85">
            <v>0</v>
          </cell>
        </row>
        <row r="86">
          <cell r="A86" t="str">
            <v>Radiolinks (Buildings)</v>
          </cell>
          <cell r="D86">
            <v>0</v>
          </cell>
          <cell r="E86">
            <v>0</v>
          </cell>
          <cell r="G86">
            <v>0</v>
          </cell>
          <cell r="I86">
            <v>0</v>
          </cell>
        </row>
        <row r="87">
          <cell r="A87" t="str">
            <v>Platforms (Buildings)</v>
          </cell>
          <cell r="D87">
            <v>0</v>
          </cell>
          <cell r="E87">
            <v>0</v>
          </cell>
          <cell r="G87">
            <v>0</v>
          </cell>
          <cell r="I87">
            <v>0</v>
          </cell>
        </row>
        <row r="88">
          <cell r="A88" t="str">
            <v>New Building</v>
          </cell>
          <cell r="B88">
            <v>304861468.75</v>
          </cell>
          <cell r="D88">
            <v>304861468.75</v>
          </cell>
          <cell r="E88">
            <v>40128641.875</v>
          </cell>
          <cell r="G88">
            <v>344990110.625</v>
          </cell>
          <cell r="I88">
            <v>0</v>
          </cell>
        </row>
        <row r="89">
          <cell r="A89" t="str">
            <v>Other (Buildings)</v>
          </cell>
          <cell r="B89">
            <v>2711113</v>
          </cell>
          <cell r="D89">
            <v>2711113</v>
          </cell>
          <cell r="E89">
            <v>7318938.1219999995</v>
          </cell>
          <cell r="G89">
            <v>10030051.122</v>
          </cell>
          <cell r="I89">
            <v>0</v>
          </cell>
        </row>
        <row r="90">
          <cell r="A90" t="str">
            <v>Total of work in progress</v>
          </cell>
          <cell r="B90">
            <v>941963286.71542811</v>
          </cell>
          <cell r="D90">
            <v>941963286.71542811</v>
          </cell>
          <cell r="E90">
            <v>38874804.690828167</v>
          </cell>
          <cell r="F90">
            <v>0</v>
          </cell>
          <cell r="G90">
            <v>980838091.40625632</v>
          </cell>
          <cell r="I90">
            <v>0</v>
          </cell>
        </row>
        <row r="92">
          <cell r="A92" t="str">
            <v>Transfer of software maintenance fee</v>
          </cell>
        </row>
        <row r="94">
          <cell r="A94" t="str">
            <v>Total</v>
          </cell>
          <cell r="G94">
            <v>980838091.40625632</v>
          </cell>
        </row>
        <row r="96">
          <cell r="A96" t="str">
            <v>Amounts from financial statements:</v>
          </cell>
          <cell r="G96">
            <v>1073941064.2439361</v>
          </cell>
        </row>
        <row r="97">
          <cell r="A97" t="str">
            <v>Difference from books:</v>
          </cell>
          <cell r="G97">
            <v>93102972.837679744</v>
          </cell>
        </row>
        <row r="99">
          <cell r="A99" t="str">
            <v>Intangible assets</v>
          </cell>
        </row>
        <row r="100">
          <cell r="A100" t="str">
            <v>Acquistion cost of licenses</v>
          </cell>
          <cell r="D100">
            <v>0</v>
          </cell>
        </row>
        <row r="101">
          <cell r="A101" t="str">
            <v>Start up cost</v>
          </cell>
          <cell r="D101">
            <v>0</v>
          </cell>
        </row>
        <row r="102">
          <cell r="A102" t="str">
            <v>Capitalized interest of loans for fixed asset acquisition</v>
          </cell>
          <cell r="D102">
            <v>0</v>
          </cell>
        </row>
        <row r="103">
          <cell r="A103" t="str">
            <v>Other capitalized cost</v>
          </cell>
          <cell r="D103">
            <v>0</v>
          </cell>
        </row>
        <row r="104">
          <cell r="B104">
            <v>0</v>
          </cell>
          <cell r="C104">
            <v>0</v>
          </cell>
          <cell r="D104">
            <v>0</v>
          </cell>
          <cell r="E104">
            <v>0</v>
          </cell>
          <cell r="F104">
            <v>0</v>
          </cell>
          <cell r="G104">
            <v>0</v>
          </cell>
          <cell r="H104">
            <v>0</v>
          </cell>
          <cell r="I104">
            <v>0</v>
          </cell>
          <cell r="J104">
            <v>0</v>
          </cell>
          <cell r="K104">
            <v>0</v>
          </cell>
        </row>
        <row r="105">
          <cell r="D105">
            <v>0</v>
          </cell>
        </row>
        <row r="106">
          <cell r="A106" t="str">
            <v>General total</v>
          </cell>
          <cell r="B106">
            <v>20358402836.153736</v>
          </cell>
          <cell r="C106">
            <v>4432292785.111227</v>
          </cell>
          <cell r="D106">
            <v>15926110051.042509</v>
          </cell>
          <cell r="E106">
            <v>1645970093.1972892</v>
          </cell>
          <cell r="F106">
            <v>176428556.06999999</v>
          </cell>
          <cell r="G106">
            <v>21827944373.281025</v>
          </cell>
          <cell r="I106">
            <v>2074736546.4300003</v>
          </cell>
          <cell r="J106">
            <v>60332146.850000001</v>
          </cell>
          <cell r="K106">
            <v>6446697184.6912279</v>
          </cell>
        </row>
      </sheetData>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 val="BASIC"/>
      <sheetName val="LAND UNIT PRICE"/>
      <sheetName val="UNIT PRICE BUILDING"/>
      <sheetName val="ÁTLAG ÉVEK FROM TR TECH LIST"/>
      <sheetName val="CABINS AVERAGE M2"/>
      <sheetName val="Summary"/>
      <sheetName val="Munka2"/>
      <sheetName val="RE"/>
      <sheetName val="DELETED NOT ASSET"/>
      <sheetName val="Berat Asset list"/>
      <sheetName val="ALL scanned material"/>
    </sheetNames>
    <sheetDataSet>
      <sheetData sheetId="0" refreshError="1"/>
      <sheetData sheetId="1"/>
      <sheetData sheetId="2"/>
      <sheetData sheetId="3">
        <row r="2">
          <cell r="A2">
            <v>0</v>
          </cell>
          <cell r="B2">
            <v>0</v>
          </cell>
          <cell r="C2">
            <v>0</v>
          </cell>
        </row>
        <row r="3">
          <cell r="A3" t="str">
            <v>Office</v>
          </cell>
          <cell r="B3">
            <v>200</v>
          </cell>
          <cell r="C3">
            <v>50</v>
          </cell>
        </row>
        <row r="4">
          <cell r="A4" t="str">
            <v>Garage</v>
          </cell>
          <cell r="B4">
            <v>80</v>
          </cell>
          <cell r="C4">
            <v>40</v>
          </cell>
        </row>
        <row r="5">
          <cell r="A5" t="str">
            <v>Workshop</v>
          </cell>
          <cell r="B5">
            <v>150</v>
          </cell>
          <cell r="C5">
            <v>45</v>
          </cell>
        </row>
        <row r="6">
          <cell r="A6" t="str">
            <v>Cabin Brick</v>
          </cell>
          <cell r="B6">
            <v>80</v>
          </cell>
          <cell r="C6">
            <v>45</v>
          </cell>
        </row>
        <row r="7">
          <cell r="A7" t="str">
            <v>Cabin Concrate</v>
          </cell>
          <cell r="B7">
            <v>60</v>
          </cell>
          <cell r="C7">
            <v>45</v>
          </cell>
        </row>
        <row r="8">
          <cell r="A8" t="str">
            <v>Cabin Metal</v>
          </cell>
          <cell r="B8">
            <v>50</v>
          </cell>
          <cell r="C8">
            <v>40</v>
          </cell>
        </row>
        <row r="9">
          <cell r="A9" t="str">
            <v>in building</v>
          </cell>
          <cell r="B9">
            <v>80</v>
          </cell>
          <cell r="C9">
            <v>45</v>
          </cell>
        </row>
      </sheetData>
      <sheetData sheetId="4">
        <row r="2">
          <cell r="C2" t="str">
            <v>Berat</v>
          </cell>
          <cell r="D2">
            <v>1984.1983471074379</v>
          </cell>
          <cell r="E2">
            <v>1984.1983471074379</v>
          </cell>
        </row>
        <row r="3">
          <cell r="C3" t="str">
            <v>Kucove</v>
          </cell>
          <cell r="D3">
            <v>1978.9666666666667</v>
          </cell>
          <cell r="E3">
            <v>1978.9666666666667</v>
          </cell>
        </row>
        <row r="4">
          <cell r="C4" t="str">
            <v>Lushnje</v>
          </cell>
          <cell r="D4">
            <v>1983.7478005865103</v>
          </cell>
          <cell r="E4">
            <v>1983.7478005865103</v>
          </cell>
        </row>
        <row r="5">
          <cell r="C5" t="str">
            <v>Skrapar</v>
          </cell>
          <cell r="D5">
            <v>1974.7</v>
          </cell>
          <cell r="E5">
            <v>1974.7</v>
          </cell>
        </row>
        <row r="6">
          <cell r="B6" t="str">
            <v>Berat</v>
          </cell>
          <cell r="D6">
            <v>1982.0082987551866</v>
          </cell>
          <cell r="E6">
            <v>1982.0082987551866</v>
          </cell>
        </row>
        <row r="7">
          <cell r="C7" t="str">
            <v>Bulquize</v>
          </cell>
          <cell r="D7">
            <v>1974.6071428571429</v>
          </cell>
          <cell r="E7">
            <v>1974.6071428571429</v>
          </cell>
        </row>
        <row r="8">
          <cell r="C8" t="str">
            <v>Burrel</v>
          </cell>
          <cell r="D8">
            <v>1976.0839160839162</v>
          </cell>
          <cell r="E8">
            <v>1976.0839160839162</v>
          </cell>
        </row>
        <row r="9">
          <cell r="C9" t="str">
            <v>Diber</v>
          </cell>
          <cell r="D9">
            <v>1978.0337078651685</v>
          </cell>
          <cell r="E9">
            <v>1978.0337078651685</v>
          </cell>
        </row>
        <row r="10">
          <cell r="C10" t="str">
            <v>Lac</v>
          </cell>
          <cell r="D10">
            <v>1979.7979797979799</v>
          </cell>
          <cell r="E10">
            <v>1979.7979797979799</v>
          </cell>
        </row>
        <row r="11">
          <cell r="C11" t="str">
            <v>Mirdite</v>
          </cell>
          <cell r="D11">
            <v>1977.0176991150443</v>
          </cell>
          <cell r="E11">
            <v>1977.0176991150443</v>
          </cell>
        </row>
        <row r="12">
          <cell r="B12" t="str">
            <v>Burrel</v>
          </cell>
          <cell r="D12">
            <v>1977.2123176661264</v>
          </cell>
          <cell r="E12">
            <v>1977.2123176661264</v>
          </cell>
        </row>
        <row r="13">
          <cell r="C13" t="str">
            <v>Durres</v>
          </cell>
          <cell r="D13">
            <v>1985.703125</v>
          </cell>
          <cell r="E13">
            <v>1985.703125</v>
          </cell>
        </row>
        <row r="14">
          <cell r="C14" t="str">
            <v>Kavaja</v>
          </cell>
          <cell r="D14">
            <v>1989.5138888888889</v>
          </cell>
          <cell r="E14">
            <v>1989.5138888888889</v>
          </cell>
        </row>
        <row r="15">
          <cell r="C15" t="str">
            <v>Kruje</v>
          </cell>
          <cell r="D15">
            <v>1987.698795180723</v>
          </cell>
          <cell r="E15">
            <v>1987.698795180723</v>
          </cell>
        </row>
        <row r="16">
          <cell r="C16" t="str">
            <v>Shijak</v>
          </cell>
          <cell r="D16">
            <v>1986.655737704918</v>
          </cell>
          <cell r="E16">
            <v>1986.655737704918</v>
          </cell>
        </row>
        <row r="17">
          <cell r="B17" t="str">
            <v>Durres</v>
          </cell>
          <cell r="D17">
            <v>1987.7163695299837</v>
          </cell>
          <cell r="E17">
            <v>1987.7163695299837</v>
          </cell>
        </row>
        <row r="18">
          <cell r="C18" t="str">
            <v>Fshat</v>
          </cell>
          <cell r="D18">
            <v>1980</v>
          </cell>
          <cell r="E18">
            <v>1980</v>
          </cell>
        </row>
        <row r="19">
          <cell r="C19" t="str">
            <v>Gramsh</v>
          </cell>
          <cell r="D19">
            <v>1980.7457627118645</v>
          </cell>
          <cell r="E19">
            <v>1980.7457627118645</v>
          </cell>
        </row>
        <row r="20">
          <cell r="C20" t="str">
            <v>Librazhd</v>
          </cell>
          <cell r="D20" t="e">
            <v>#DIV/0!</v>
          </cell>
          <cell r="E20">
            <v>1982.6098484848485</v>
          </cell>
        </row>
        <row r="21">
          <cell r="C21" t="str">
            <v>Pequin</v>
          </cell>
          <cell r="D21">
            <v>1977.5142857142857</v>
          </cell>
          <cell r="E21">
            <v>1977.5142857142857</v>
          </cell>
        </row>
        <row r="22">
          <cell r="C22" t="str">
            <v>Qytet</v>
          </cell>
          <cell r="D22">
            <v>1986.9494949494949</v>
          </cell>
          <cell r="E22">
            <v>1986.9494949494949</v>
          </cell>
        </row>
        <row r="23">
          <cell r="B23" t="str">
            <v>Elbasan</v>
          </cell>
          <cell r="D23">
            <v>1982.6098484848485</v>
          </cell>
          <cell r="E23">
            <v>1982.6098484848485</v>
          </cell>
        </row>
        <row r="24">
          <cell r="C24" t="str">
            <v>Cakran</v>
          </cell>
          <cell r="D24">
            <v>1978.6153846153845</v>
          </cell>
          <cell r="E24">
            <v>1978.6153846153845</v>
          </cell>
        </row>
        <row r="25">
          <cell r="C25" t="str">
            <v>Fier</v>
          </cell>
          <cell r="D25">
            <v>1980.7264957264956</v>
          </cell>
          <cell r="E25">
            <v>1980.7264957264956</v>
          </cell>
        </row>
        <row r="26">
          <cell r="C26" t="str">
            <v>Levan</v>
          </cell>
          <cell r="D26">
            <v>1981.2435897435898</v>
          </cell>
          <cell r="E26">
            <v>1981.2435897435898</v>
          </cell>
        </row>
        <row r="27">
          <cell r="C27" t="str">
            <v>Libofshe</v>
          </cell>
          <cell r="D27">
            <v>1984.8055555555557</v>
          </cell>
          <cell r="E27">
            <v>1984.8055555555557</v>
          </cell>
        </row>
        <row r="28">
          <cell r="C28" t="str">
            <v>Mbrostar</v>
          </cell>
          <cell r="D28">
            <v>1985.1315789473683</v>
          </cell>
          <cell r="E28">
            <v>1985.1315789473683</v>
          </cell>
        </row>
        <row r="29">
          <cell r="C29" t="str">
            <v>Portez</v>
          </cell>
          <cell r="D29">
            <v>1989.5384615384614</v>
          </cell>
          <cell r="E29">
            <v>1989.5384615384614</v>
          </cell>
        </row>
        <row r="30">
          <cell r="C30" t="str">
            <v>Roskovec</v>
          </cell>
          <cell r="D30">
            <v>1982.7891156462586</v>
          </cell>
          <cell r="E30">
            <v>1982.7891156462586</v>
          </cell>
        </row>
        <row r="31">
          <cell r="C31" t="str">
            <v>Seman</v>
          </cell>
          <cell r="D31">
            <v>1976.5681818181818</v>
          </cell>
          <cell r="E31">
            <v>1976.5681818181818</v>
          </cell>
        </row>
        <row r="32">
          <cell r="C32" t="str">
            <v>Vlore</v>
          </cell>
          <cell r="D32">
            <v>1987.4855491329479</v>
          </cell>
          <cell r="E32">
            <v>1987.4855491329479</v>
          </cell>
        </row>
        <row r="33">
          <cell r="B33" t="str">
            <v>Fier</v>
          </cell>
          <cell r="D33">
            <v>1984.381917381138</v>
          </cell>
          <cell r="E33">
            <v>1984.381917381138</v>
          </cell>
        </row>
        <row r="34">
          <cell r="C34" t="str">
            <v>Bilisht</v>
          </cell>
          <cell r="D34">
            <v>1971.7375</v>
          </cell>
          <cell r="E34">
            <v>1971.7375</v>
          </cell>
        </row>
        <row r="35">
          <cell r="C35" t="str">
            <v>Kolonja</v>
          </cell>
          <cell r="D35">
            <v>1974.465909090909</v>
          </cell>
          <cell r="E35">
            <v>1974.465909090909</v>
          </cell>
        </row>
        <row r="36">
          <cell r="C36" t="str">
            <v>Korce</v>
          </cell>
          <cell r="D36">
            <v>1978.2564935064936</v>
          </cell>
          <cell r="E36">
            <v>1978.2564935064936</v>
          </cell>
        </row>
        <row r="37">
          <cell r="C37" t="str">
            <v>Pogradec</v>
          </cell>
          <cell r="D37">
            <v>1980.546875</v>
          </cell>
          <cell r="E37">
            <v>1980.546875</v>
          </cell>
        </row>
        <row r="38">
          <cell r="B38" t="str">
            <v>Korce</v>
          </cell>
          <cell r="D38">
            <v>1977.3261589403974</v>
          </cell>
          <cell r="E38">
            <v>1977.3261589403974</v>
          </cell>
        </row>
        <row r="39">
          <cell r="C39" t="str">
            <v>Delvine</v>
          </cell>
          <cell r="D39">
            <v>1980.2903225806451</v>
          </cell>
          <cell r="E39">
            <v>1980.2903225806451</v>
          </cell>
        </row>
        <row r="40">
          <cell r="C40" t="str">
            <v>Gjirokaster</v>
          </cell>
          <cell r="D40">
            <v>1972.1555555555556</v>
          </cell>
          <cell r="E40">
            <v>1972.1555555555556</v>
          </cell>
        </row>
        <row r="41">
          <cell r="C41" t="str">
            <v>Permet</v>
          </cell>
          <cell r="D41">
            <v>1977.8220338983051</v>
          </cell>
          <cell r="E41">
            <v>1977.8220338983051</v>
          </cell>
        </row>
        <row r="42">
          <cell r="C42" t="str">
            <v>Sarande</v>
          </cell>
          <cell r="D42">
            <v>1978.8433734939758</v>
          </cell>
          <cell r="E42">
            <v>1978.8433734939758</v>
          </cell>
        </row>
        <row r="43">
          <cell r="C43" t="str">
            <v>Tepelene</v>
          </cell>
          <cell r="D43">
            <v>1979.8282208588957</v>
          </cell>
          <cell r="E43">
            <v>1979.8282208588957</v>
          </cell>
        </row>
        <row r="44">
          <cell r="B44" t="str">
            <v>RMU</v>
          </cell>
          <cell r="D44">
            <v>1977.4652406417113</v>
          </cell>
          <cell r="E44">
            <v>1977.4652406417113</v>
          </cell>
        </row>
        <row r="45">
          <cell r="C45" t="str">
            <v>Koplik</v>
          </cell>
          <cell r="D45">
            <v>1978.9555555555555</v>
          </cell>
          <cell r="E45">
            <v>1978.9555555555555</v>
          </cell>
        </row>
        <row r="46">
          <cell r="C46" t="str">
            <v>Kukes</v>
          </cell>
          <cell r="D46">
            <v>1982.6030927835052</v>
          </cell>
          <cell r="E46">
            <v>1982.6030927835052</v>
          </cell>
        </row>
        <row r="47">
          <cell r="C47" t="str">
            <v>Lezha</v>
          </cell>
          <cell r="D47">
            <v>1980.9041095890411</v>
          </cell>
          <cell r="E47">
            <v>1980.9041095890411</v>
          </cell>
        </row>
        <row r="48">
          <cell r="C48" t="str">
            <v>Puka</v>
          </cell>
          <cell r="D48">
            <v>1976.2475247524753</v>
          </cell>
          <cell r="E48">
            <v>1976.2475247524753</v>
          </cell>
        </row>
        <row r="49">
          <cell r="C49" t="str">
            <v>Shkoder</v>
          </cell>
          <cell r="D49">
            <v>1975.1558669001752</v>
          </cell>
          <cell r="E49">
            <v>1975.1558669001752</v>
          </cell>
        </row>
        <row r="50">
          <cell r="C50" t="str">
            <v>Tropoje</v>
          </cell>
          <cell r="D50">
            <v>1982.429347826087</v>
          </cell>
          <cell r="E50">
            <v>1982.429347826087</v>
          </cell>
        </row>
        <row r="51">
          <cell r="B51" t="str">
            <v>Shkoder</v>
          </cell>
          <cell r="D51">
            <v>1978.3456048084147</v>
          </cell>
          <cell r="E51">
            <v>1978.3456048084147</v>
          </cell>
        </row>
        <row r="52">
          <cell r="C52" t="str">
            <v>Dinamo</v>
          </cell>
          <cell r="D52">
            <v>1992.3809523809523</v>
          </cell>
          <cell r="E52">
            <v>1992.3809523809523</v>
          </cell>
        </row>
        <row r="53">
          <cell r="C53" t="str">
            <v>Fideri C1</v>
          </cell>
          <cell r="D53">
            <v>1994.05</v>
          </cell>
          <cell r="E53">
            <v>1994.05</v>
          </cell>
        </row>
        <row r="54">
          <cell r="C54" t="str">
            <v>Fideri C2</v>
          </cell>
          <cell r="D54">
            <v>1993.16</v>
          </cell>
          <cell r="E54">
            <v>1993.16</v>
          </cell>
        </row>
        <row r="55">
          <cell r="C55" t="str">
            <v>Fideri C3</v>
          </cell>
          <cell r="D55">
            <v>1993.9428571428571</v>
          </cell>
          <cell r="E55">
            <v>1993.9428571428571</v>
          </cell>
        </row>
        <row r="56">
          <cell r="C56" t="str">
            <v>Fideri L3</v>
          </cell>
          <cell r="D56" t="e">
            <v>#DIV/0!</v>
          </cell>
          <cell r="E56">
            <v>1990.6677419354839</v>
          </cell>
        </row>
        <row r="57">
          <cell r="C57" t="str">
            <v>Fideri L4</v>
          </cell>
          <cell r="D57">
            <v>1993.2222222222222</v>
          </cell>
          <cell r="E57">
            <v>1993.2222222222222</v>
          </cell>
        </row>
        <row r="58">
          <cell r="C58" t="str">
            <v>Fideri L5</v>
          </cell>
          <cell r="D58">
            <v>1993.375</v>
          </cell>
          <cell r="E58">
            <v>1993.375</v>
          </cell>
        </row>
        <row r="59">
          <cell r="C59" t="str">
            <v>Fideri L9</v>
          </cell>
          <cell r="D59">
            <v>1992.3809523809523</v>
          </cell>
          <cell r="E59">
            <v>1992.3809523809523</v>
          </cell>
        </row>
        <row r="60">
          <cell r="C60" t="str">
            <v>Karbiti</v>
          </cell>
          <cell r="D60">
            <v>1996.3333333333333</v>
          </cell>
          <cell r="E60">
            <v>1996.3333333333333</v>
          </cell>
        </row>
        <row r="61">
          <cell r="C61" t="str">
            <v>Karbitit</v>
          </cell>
          <cell r="D61">
            <v>1997</v>
          </cell>
          <cell r="E61">
            <v>1997</v>
          </cell>
        </row>
        <row r="62">
          <cell r="C62" t="str">
            <v>KAT</v>
          </cell>
          <cell r="D62">
            <v>1988.1515151515152</v>
          </cell>
          <cell r="E62">
            <v>1988.1515151515152</v>
          </cell>
        </row>
        <row r="63">
          <cell r="C63" t="str">
            <v>Kinostudio</v>
          </cell>
          <cell r="D63">
            <v>1987.0555555555557</v>
          </cell>
          <cell r="E63">
            <v>1987.0555555555557</v>
          </cell>
        </row>
        <row r="64">
          <cell r="C64" t="str">
            <v>Mezes</v>
          </cell>
          <cell r="D64">
            <v>1988.90625</v>
          </cell>
          <cell r="E64">
            <v>1988.90625</v>
          </cell>
        </row>
        <row r="65">
          <cell r="C65" t="str">
            <v>Mezez</v>
          </cell>
          <cell r="D65" t="e">
            <v>#DIV/0!</v>
          </cell>
          <cell r="E65">
            <v>1990.6677419354839</v>
          </cell>
        </row>
        <row r="66">
          <cell r="C66" t="str">
            <v>Pallati i Kongreserve</v>
          </cell>
          <cell r="D66">
            <v>1976.3333333333333</v>
          </cell>
          <cell r="E66">
            <v>1976.3333333333333</v>
          </cell>
        </row>
        <row r="67">
          <cell r="C67" t="str">
            <v>Selite</v>
          </cell>
          <cell r="D67">
            <v>1986.8813559322034</v>
          </cell>
          <cell r="E67">
            <v>1986.8813559322034</v>
          </cell>
        </row>
        <row r="68">
          <cell r="C68" t="str">
            <v>TEC</v>
          </cell>
          <cell r="D68">
            <v>1991.1111111111111</v>
          </cell>
          <cell r="E68">
            <v>1991.1111111111111</v>
          </cell>
        </row>
        <row r="69">
          <cell r="C69" t="str">
            <v>Tirana 1</v>
          </cell>
          <cell r="D69">
            <v>1995.8990825688074</v>
          </cell>
          <cell r="E69">
            <v>1995.8990825688074</v>
          </cell>
        </row>
        <row r="70">
          <cell r="C70" t="str">
            <v>Tirana Nr 1</v>
          </cell>
          <cell r="D70">
            <v>1978.625</v>
          </cell>
          <cell r="E70">
            <v>1978.625</v>
          </cell>
        </row>
        <row r="71">
          <cell r="C71" t="str">
            <v>Traktora</v>
          </cell>
          <cell r="D71">
            <v>1991.6923076923076</v>
          </cell>
          <cell r="E71">
            <v>1991.6923076923076</v>
          </cell>
        </row>
        <row r="72">
          <cell r="C72" t="str">
            <v>Valias</v>
          </cell>
          <cell r="D72">
            <v>1987.4426229508197</v>
          </cell>
          <cell r="E72">
            <v>1987.4426229508197</v>
          </cell>
        </row>
        <row r="73">
          <cell r="C73" t="str">
            <v>Vore</v>
          </cell>
          <cell r="D73">
            <v>1987.878787878788</v>
          </cell>
          <cell r="E73">
            <v>1987.878787878788</v>
          </cell>
        </row>
        <row r="74">
          <cell r="B74" t="str">
            <v>Tirana</v>
          </cell>
          <cell r="D74">
            <v>1990.6677419354839</v>
          </cell>
          <cell r="E74">
            <v>1990.6677419354839</v>
          </cell>
        </row>
        <row r="75">
          <cell r="B75" t="str">
            <v>Végösszeg</v>
          </cell>
          <cell r="D75">
            <v>1982.3300347686547</v>
          </cell>
          <cell r="E75">
            <v>1982.3300347686547</v>
          </cell>
        </row>
      </sheetData>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Reporting"/>
      <sheetName val="ARew_FEB04"/>
      <sheetName val="Variables"/>
      <sheetName val="Res_recon"/>
      <sheetName val="TB"/>
      <sheetName val="Input TB CY"/>
      <sheetName val="Input TB PY'03"/>
      <sheetName val="Notes"/>
      <sheetName val="BS+P&amp;L"/>
      <sheetName val="Scoresheet CY"/>
      <sheetName val="Scoresheet TB PY'03"/>
      <sheetName val="BS  OMF"/>
      <sheetName val="P&amp;L OMF"/>
      <sheetName val="CSE OMF"/>
      <sheetName val="Note OMF"/>
      <sheetName val="P&amp;L adjusted CY"/>
      <sheetName val="P&amp;L adjusted PY'03"/>
      <sheetName val="DTax"/>
      <sheetName val="Inflation"/>
      <sheetName val="MCF Proof"/>
      <sheetName val="GRD &amp; EUR"/>
      <sheetName val="ARew"/>
    </sheetNames>
    <sheetDataSet>
      <sheetData sheetId="0" refreshError="1"/>
      <sheetData sheetId="1" refreshError="1"/>
      <sheetData sheetId="2" refreshError="1"/>
      <sheetData sheetId="3" refreshError="1"/>
      <sheetData sheetId="4" refreshError="1"/>
      <sheetData sheetId="5" refreshError="1">
        <row r="16">
          <cell r="B16" t="str">
            <v>IAS  2003</v>
          </cell>
          <cell r="C16" t="str">
            <v>NOTES 2004</v>
          </cell>
          <cell r="D16" t="str">
            <v>NOTES 2003</v>
          </cell>
          <cell r="F16" t="str">
            <v>x</v>
          </cell>
          <cell r="G16" t="str">
            <v>Reference to Romanian accounts</v>
          </cell>
          <cell r="H16" t="str">
            <v>x</v>
          </cell>
        </row>
        <row r="17">
          <cell r="B17" t="str">
            <v>CAPITAL</v>
          </cell>
          <cell r="C17" t="str">
            <v>CAPITAL</v>
          </cell>
          <cell r="D17" t="str">
            <v>CAPITAL</v>
          </cell>
          <cell r="E17">
            <v>1011</v>
          </cell>
          <cell r="F17">
            <v>1011</v>
          </cell>
          <cell r="G17" t="str">
            <v>Capital subscris si nevarsat - OTE</v>
          </cell>
        </row>
        <row r="18">
          <cell r="B18" t="str">
            <v>CAPITAL</v>
          </cell>
          <cell r="C18" t="str">
            <v>CAPITAL</v>
          </cell>
          <cell r="D18" t="str">
            <v>CAPITAL</v>
          </cell>
          <cell r="E18">
            <v>1012</v>
          </cell>
          <cell r="F18">
            <v>1012</v>
          </cell>
          <cell r="G18" t="str">
            <v>Capital subscris varsat - OTE</v>
          </cell>
        </row>
        <row r="19">
          <cell r="B19" t="str">
            <v>CAPITAL</v>
          </cell>
          <cell r="C19" t="str">
            <v>XXXXX</v>
          </cell>
          <cell r="D19" t="str">
            <v>XXXXX</v>
          </cell>
          <cell r="E19">
            <v>1016</v>
          </cell>
          <cell r="F19">
            <v>1016</v>
          </cell>
          <cell r="G19" t="str">
            <v>Patrimoniul public</v>
          </cell>
        </row>
        <row r="20">
          <cell r="B20" t="str">
            <v>PREMIUM</v>
          </cell>
          <cell r="C20" t="str">
            <v>PREMIUM</v>
          </cell>
          <cell r="D20" t="str">
            <v>PREMIUM</v>
          </cell>
          <cell r="E20">
            <v>1041</v>
          </cell>
          <cell r="F20">
            <v>1041</v>
          </cell>
          <cell r="G20" t="str">
            <v xml:space="preserve">Prime de emisiune </v>
          </cell>
        </row>
        <row r="21">
          <cell r="B21" t="str">
            <v>PREMIUM</v>
          </cell>
          <cell r="C21" t="str">
            <v>PREMIUM</v>
          </cell>
          <cell r="D21" t="str">
            <v>PREMIUM</v>
          </cell>
          <cell r="E21">
            <v>1042</v>
          </cell>
          <cell r="F21">
            <v>1042</v>
          </cell>
          <cell r="G21" t="str">
            <v>Prime de fuziune</v>
          </cell>
        </row>
        <row r="22">
          <cell r="B22" t="str">
            <v>PREMIUM</v>
          </cell>
          <cell r="C22" t="str">
            <v>PREMIUM</v>
          </cell>
          <cell r="D22" t="str">
            <v>PREMIUM</v>
          </cell>
          <cell r="E22">
            <v>1043</v>
          </cell>
          <cell r="F22">
            <v>1043</v>
          </cell>
          <cell r="G22" t="str">
            <v>Prime de aport</v>
          </cell>
        </row>
        <row r="23">
          <cell r="B23" t="str">
            <v>PREMIUM</v>
          </cell>
          <cell r="C23" t="str">
            <v>PREMIUM</v>
          </cell>
          <cell r="D23" t="str">
            <v>PREMIUM</v>
          </cell>
          <cell r="E23">
            <v>1044</v>
          </cell>
          <cell r="F23">
            <v>1044</v>
          </cell>
          <cell r="G23" t="str">
            <v>Prime de conversie a obligatiunilor in actiuni</v>
          </cell>
        </row>
        <row r="24">
          <cell r="B24" t="str">
            <v>RES</v>
          </cell>
          <cell r="C24">
            <v>0</v>
          </cell>
          <cell r="D24">
            <v>0</v>
          </cell>
          <cell r="E24">
            <v>1051</v>
          </cell>
          <cell r="F24">
            <v>1051</v>
          </cell>
          <cell r="G24" t="str">
            <v>Rezerve din reevaluare - bilant deschidere - ajustare la inflatie</v>
          </cell>
        </row>
        <row r="25">
          <cell r="B25" t="str">
            <v>RES</v>
          </cell>
          <cell r="C25">
            <v>0</v>
          </cell>
          <cell r="D25">
            <v>0</v>
          </cell>
          <cell r="E25">
            <v>1058</v>
          </cell>
          <cell r="F25">
            <v>1058</v>
          </cell>
          <cell r="G25" t="str">
            <v>Rezerve din reevaluare terenuri- HG 983/1998</v>
          </cell>
        </row>
        <row r="26">
          <cell r="B26" t="str">
            <v>RES</v>
          </cell>
          <cell r="C26">
            <v>0</v>
          </cell>
          <cell r="D26">
            <v>0</v>
          </cell>
          <cell r="E26">
            <v>1061</v>
          </cell>
          <cell r="F26">
            <v>1061</v>
          </cell>
          <cell r="G26" t="str">
            <v xml:space="preserve">Rezerve legale </v>
          </cell>
        </row>
        <row r="27">
          <cell r="B27" t="str">
            <v>RES</v>
          </cell>
          <cell r="C27">
            <v>0</v>
          </cell>
          <cell r="D27">
            <v>0</v>
          </cell>
          <cell r="E27">
            <v>1062</v>
          </cell>
          <cell r="F27">
            <v>1062</v>
          </cell>
          <cell r="G27" t="str">
            <v>Rezerve pentru actiuni proprii</v>
          </cell>
        </row>
        <row r="28">
          <cell r="B28" t="str">
            <v>RES</v>
          </cell>
          <cell r="C28">
            <v>0</v>
          </cell>
          <cell r="D28">
            <v>0</v>
          </cell>
          <cell r="E28">
            <v>1063</v>
          </cell>
          <cell r="F28">
            <v>1063</v>
          </cell>
          <cell r="G28" t="str">
            <v>Rezerve statutare sau contractuale</v>
          </cell>
        </row>
        <row r="29">
          <cell r="B29" t="str">
            <v>RES</v>
          </cell>
          <cell r="C29">
            <v>0</v>
          </cell>
          <cell r="D29">
            <v>0</v>
          </cell>
          <cell r="E29">
            <v>1068</v>
          </cell>
          <cell r="F29">
            <v>1068</v>
          </cell>
          <cell r="G29" t="str">
            <v>Alte rezerve</v>
          </cell>
        </row>
        <row r="30">
          <cell r="B30" t="str">
            <v>ORES</v>
          </cell>
          <cell r="C30">
            <v>0</v>
          </cell>
          <cell r="D30">
            <v>0</v>
          </cell>
          <cell r="E30">
            <v>1070</v>
          </cell>
          <cell r="F30">
            <v>1070</v>
          </cell>
          <cell r="G30" t="str">
            <v>Rezerve din conversie</v>
          </cell>
        </row>
        <row r="31">
          <cell r="B31" t="str">
            <v>RES</v>
          </cell>
          <cell r="C31">
            <v>0</v>
          </cell>
          <cell r="D31">
            <v>0</v>
          </cell>
          <cell r="E31">
            <v>1171</v>
          </cell>
          <cell r="F31">
            <v>1171</v>
          </cell>
          <cell r="G31" t="str">
            <v>Rezultatul reportat reprezentand profitul nerepartizat, pierderea nerecuperata</v>
          </cell>
        </row>
        <row r="32">
          <cell r="B32" t="str">
            <v>RES</v>
          </cell>
          <cell r="C32">
            <v>0</v>
          </cell>
          <cell r="D32">
            <v>0</v>
          </cell>
          <cell r="E32">
            <v>1172</v>
          </cell>
          <cell r="F32">
            <v>1172</v>
          </cell>
          <cell r="G32" t="str">
            <v>Rezultatul reportat provenit din adoptarea pentru prima data a IAS, mai putin a IAS 29</v>
          </cell>
        </row>
        <row r="33">
          <cell r="B33" t="str">
            <v>RES</v>
          </cell>
          <cell r="C33">
            <v>0</v>
          </cell>
          <cell r="D33">
            <v>0</v>
          </cell>
          <cell r="E33">
            <v>1173</v>
          </cell>
          <cell r="F33">
            <v>1173</v>
          </cell>
          <cell r="G33" t="str">
            <v>Rezultatul reportat provenit din modificarile politicilor contabile</v>
          </cell>
        </row>
        <row r="34">
          <cell r="B34" t="str">
            <v>RES</v>
          </cell>
          <cell r="C34">
            <v>0</v>
          </cell>
          <cell r="D34">
            <v>0</v>
          </cell>
          <cell r="E34">
            <v>1174</v>
          </cell>
          <cell r="F34">
            <v>1174</v>
          </cell>
          <cell r="G34" t="str">
            <v>Rezultatul reportat provenit din corectarea erorilor fundamentale</v>
          </cell>
        </row>
        <row r="35">
          <cell r="B35" t="str">
            <v>RES</v>
          </cell>
          <cell r="C35">
            <v>0</v>
          </cell>
          <cell r="D35">
            <v>0</v>
          </cell>
          <cell r="E35">
            <v>1175</v>
          </cell>
          <cell r="F35">
            <v>1175</v>
          </cell>
          <cell r="G35" t="str">
            <v>Rezultatul reportat reprezentand surplusul realizat din rezerve din reevaluare</v>
          </cell>
        </row>
        <row r="36">
          <cell r="B36" t="str">
            <v>PROFIT</v>
          </cell>
          <cell r="C36">
            <v>0</v>
          </cell>
          <cell r="D36">
            <v>0</v>
          </cell>
          <cell r="E36">
            <v>1210</v>
          </cell>
          <cell r="F36">
            <v>1210</v>
          </cell>
          <cell r="G36" t="str">
            <v xml:space="preserve">Profit si pierdere </v>
          </cell>
        </row>
        <row r="37">
          <cell r="B37" t="str">
            <v>RES</v>
          </cell>
          <cell r="C37">
            <v>0</v>
          </cell>
          <cell r="D37">
            <v>0</v>
          </cell>
          <cell r="E37">
            <v>1290</v>
          </cell>
          <cell r="F37">
            <v>1290</v>
          </cell>
          <cell r="G37" t="str">
            <v>Constituire rezerve legale</v>
          </cell>
        </row>
        <row r="38">
          <cell r="B38" t="str">
            <v>RES</v>
          </cell>
          <cell r="C38">
            <v>0</v>
          </cell>
          <cell r="D38">
            <v>0</v>
          </cell>
          <cell r="E38">
            <v>1310</v>
          </cell>
          <cell r="F38">
            <v>1310</v>
          </cell>
          <cell r="G38" t="str">
            <v>Donatii de mijloace fixe</v>
          </cell>
        </row>
        <row r="39">
          <cell r="B39" t="str">
            <v>RES</v>
          </cell>
          <cell r="C39">
            <v>0</v>
          </cell>
          <cell r="D39">
            <v>0</v>
          </cell>
          <cell r="E39">
            <v>1511</v>
          </cell>
          <cell r="F39">
            <v>1511</v>
          </cell>
          <cell r="G39" t="str">
            <v>Provizioane pentru litigii</v>
          </cell>
        </row>
        <row r="40">
          <cell r="B40" t="str">
            <v>RES</v>
          </cell>
          <cell r="C40">
            <v>0</v>
          </cell>
          <cell r="D40">
            <v>0</v>
          </cell>
          <cell r="E40">
            <v>1512</v>
          </cell>
          <cell r="F40">
            <v>1512</v>
          </cell>
          <cell r="G40" t="str">
            <v>Provizioane pentru garantii acordate clientilor</v>
          </cell>
        </row>
        <row r="41">
          <cell r="B41" t="str">
            <v>RES</v>
          </cell>
          <cell r="C41">
            <v>0</v>
          </cell>
          <cell r="D41">
            <v>0</v>
          </cell>
          <cell r="E41">
            <v>1513</v>
          </cell>
          <cell r="F41">
            <v>1513</v>
          </cell>
          <cell r="G41" t="str">
            <v>Provizioane pentru dezafectare imobilizari corporale si alte actiuni similare legate de acestea</v>
          </cell>
        </row>
        <row r="42">
          <cell r="B42" t="str">
            <v>RES</v>
          </cell>
          <cell r="C42">
            <v>0</v>
          </cell>
          <cell r="D42">
            <v>0</v>
          </cell>
          <cell r="E42">
            <v>1514</v>
          </cell>
          <cell r="F42">
            <v>1514</v>
          </cell>
          <cell r="G42" t="str">
            <v>Provizioane pentru restructurare</v>
          </cell>
        </row>
        <row r="43">
          <cell r="B43" t="str">
            <v>RES</v>
          </cell>
          <cell r="C43">
            <v>0</v>
          </cell>
          <cell r="D43">
            <v>0</v>
          </cell>
          <cell r="E43">
            <v>1518</v>
          </cell>
          <cell r="F43">
            <v>1518</v>
          </cell>
          <cell r="G43" t="str">
            <v xml:space="preserve">Alte provizioane pentru riscuri si cheltuieli </v>
          </cell>
        </row>
        <row r="44">
          <cell r="B44" t="str">
            <v>LTLOANS</v>
          </cell>
          <cell r="C44" t="str">
            <v>LTLOANS</v>
          </cell>
          <cell r="D44" t="str">
            <v>LTLOANS</v>
          </cell>
          <cell r="E44">
            <v>1614</v>
          </cell>
          <cell r="F44">
            <v>1614</v>
          </cell>
          <cell r="G44" t="str">
            <v>Imprumuturi externe din emisiuni de obligatiuni garantate de stat</v>
          </cell>
        </row>
        <row r="45">
          <cell r="B45" t="str">
            <v>LTLOANS</v>
          </cell>
          <cell r="C45" t="str">
            <v>LTLOANS</v>
          </cell>
          <cell r="D45" t="str">
            <v>LTLOANS</v>
          </cell>
          <cell r="E45">
            <v>1615</v>
          </cell>
          <cell r="F45">
            <v>1615</v>
          </cell>
          <cell r="G45" t="str">
            <v>Imprumuturi externe din emisiuni de obligatiuni garantate de banci</v>
          </cell>
        </row>
        <row r="46">
          <cell r="B46" t="str">
            <v>LTLOANS</v>
          </cell>
          <cell r="C46" t="str">
            <v>LTLOANS</v>
          </cell>
          <cell r="D46" t="str">
            <v>LTLOANS</v>
          </cell>
          <cell r="E46">
            <v>1617</v>
          </cell>
          <cell r="F46">
            <v>1617</v>
          </cell>
          <cell r="G46" t="str">
            <v>Imprumuturi interne din emisiuni de obligatiuni garantate de stat</v>
          </cell>
        </row>
        <row r="47">
          <cell r="B47" t="str">
            <v>LTPAY</v>
          </cell>
          <cell r="C47" t="str">
            <v>LTLOANS</v>
          </cell>
          <cell r="D47" t="str">
            <v>LTLOANS</v>
          </cell>
          <cell r="E47">
            <v>1618</v>
          </cell>
          <cell r="F47">
            <v>1618</v>
          </cell>
          <cell r="G47" t="str">
            <v>Alte imprumuturi din emisiuni de obligatiuni</v>
          </cell>
        </row>
        <row r="48">
          <cell r="B48" t="str">
            <v>LTLOANS</v>
          </cell>
          <cell r="C48" t="str">
            <v>LTLOANS</v>
          </cell>
          <cell r="D48" t="str">
            <v>LTLOANS</v>
          </cell>
          <cell r="E48">
            <v>1621</v>
          </cell>
          <cell r="F48">
            <v>1621</v>
          </cell>
          <cell r="G48" t="str">
            <v>Credite bancare pe termen lung</v>
          </cell>
        </row>
        <row r="49">
          <cell r="B49" t="str">
            <v>LTLOANS</v>
          </cell>
          <cell r="C49" t="str">
            <v>LTLOANS</v>
          </cell>
          <cell r="D49" t="str">
            <v>LTLOANS</v>
          </cell>
          <cell r="E49">
            <v>1622</v>
          </cell>
          <cell r="F49">
            <v>1622</v>
          </cell>
          <cell r="G49" t="str">
            <v>Credite bancare pe termen lung nerambursate la scadenta</v>
          </cell>
        </row>
        <row r="50">
          <cell r="B50" t="str">
            <v>LTLOANS</v>
          </cell>
          <cell r="C50" t="str">
            <v>LTLOANS</v>
          </cell>
          <cell r="D50" t="str">
            <v>LTLOANS</v>
          </cell>
          <cell r="E50">
            <v>1623</v>
          </cell>
          <cell r="F50">
            <v>1623</v>
          </cell>
          <cell r="G50" t="str">
            <v xml:space="preserve">Credite externe guvernamentale </v>
          </cell>
        </row>
        <row r="51">
          <cell r="B51" t="str">
            <v>LTLOANS</v>
          </cell>
          <cell r="C51" t="str">
            <v>LTLOANS</v>
          </cell>
          <cell r="D51" t="str">
            <v>LTLOANS</v>
          </cell>
          <cell r="E51">
            <v>1624</v>
          </cell>
          <cell r="F51">
            <v>1624</v>
          </cell>
          <cell r="G51" t="str">
            <v xml:space="preserve">Credite externe garantate de stat </v>
          </cell>
        </row>
        <row r="52">
          <cell r="B52" t="str">
            <v>LTLOANS</v>
          </cell>
          <cell r="C52" t="str">
            <v>LTLOANS</v>
          </cell>
          <cell r="D52" t="str">
            <v>LTLOANS</v>
          </cell>
          <cell r="E52">
            <v>1625</v>
          </cell>
          <cell r="F52">
            <v>1625</v>
          </cell>
          <cell r="G52" t="str">
            <v xml:space="preserve">Credite externe garantate de banci </v>
          </cell>
        </row>
        <row r="53">
          <cell r="B53" t="str">
            <v>LTLOANS</v>
          </cell>
          <cell r="C53" t="str">
            <v>LTLOANS</v>
          </cell>
          <cell r="D53" t="str">
            <v>LTLOANS</v>
          </cell>
          <cell r="E53">
            <v>1626</v>
          </cell>
          <cell r="F53">
            <v>1626</v>
          </cell>
          <cell r="G53" t="str">
            <v>Credite de la trezoreria statului</v>
          </cell>
        </row>
        <row r="54">
          <cell r="B54" t="str">
            <v>LTLOANS</v>
          </cell>
          <cell r="C54" t="str">
            <v>LTLOANS</v>
          </cell>
          <cell r="D54" t="str">
            <v>LTLOANS</v>
          </cell>
          <cell r="E54">
            <v>1627</v>
          </cell>
          <cell r="F54">
            <v>1627</v>
          </cell>
          <cell r="G54" t="str">
            <v>Credite bancare interne garantate de stat</v>
          </cell>
        </row>
        <row r="55">
          <cell r="B55" t="str">
            <v>LTLOANS</v>
          </cell>
          <cell r="C55" t="str">
            <v>LTLOANS</v>
          </cell>
          <cell r="D55" t="str">
            <v>LTLOANS</v>
          </cell>
          <cell r="E55">
            <v>1661</v>
          </cell>
          <cell r="F55">
            <v>1661</v>
          </cell>
          <cell r="G55" t="str">
            <v>Datorii catre societatile din cadrul grupului</v>
          </cell>
        </row>
        <row r="56">
          <cell r="B56" t="str">
            <v>LTLOANS</v>
          </cell>
          <cell r="C56" t="str">
            <v>LTLOANS</v>
          </cell>
          <cell r="D56" t="str">
            <v>LTLOANS</v>
          </cell>
          <cell r="E56">
            <v>1662</v>
          </cell>
          <cell r="F56">
            <v>1662</v>
          </cell>
          <cell r="G56" t="str">
            <v>Datorii catre societatile care detin interese de participare</v>
          </cell>
        </row>
        <row r="57">
          <cell r="B57" t="str">
            <v>STLOANS</v>
          </cell>
          <cell r="C57" t="str">
            <v>STLOANS</v>
          </cell>
          <cell r="D57" t="str">
            <v>STLOANS</v>
          </cell>
          <cell r="E57">
            <v>1699</v>
          </cell>
          <cell r="F57">
            <v>1699</v>
          </cell>
          <cell r="G57" t="str">
            <v>Current portion of long term loans</v>
          </cell>
        </row>
        <row r="58">
          <cell r="B58" t="str">
            <v>PROVISIONS</v>
          </cell>
          <cell r="C58" t="str">
            <v>PROVISIONS</v>
          </cell>
          <cell r="D58" t="str">
            <v>PROVISIONS</v>
          </cell>
          <cell r="E58">
            <v>1670</v>
          </cell>
          <cell r="F58">
            <v>1670</v>
          </cell>
          <cell r="G58" t="str">
            <v xml:space="preserve">Imprumuturi din concesiuni </v>
          </cell>
        </row>
        <row r="59">
          <cell r="B59" t="str">
            <v>PROVISIONS</v>
          </cell>
          <cell r="C59" t="str">
            <v>PROVISIONS</v>
          </cell>
          <cell r="D59" t="str">
            <v>PROVISIONS</v>
          </cell>
          <cell r="E59">
            <v>1672</v>
          </cell>
          <cell r="F59">
            <v>1672</v>
          </cell>
        </row>
        <row r="60">
          <cell r="B60" t="str">
            <v>CRE</v>
          </cell>
          <cell r="E60">
            <v>1673</v>
          </cell>
          <cell r="F60">
            <v>1673</v>
          </cell>
          <cell r="G60" t="str">
            <v>Provizion pentru concedii ne-efectuate</v>
          </cell>
        </row>
        <row r="61">
          <cell r="B61" t="str">
            <v>CRE</v>
          </cell>
          <cell r="E61">
            <v>1674</v>
          </cell>
          <cell r="F61">
            <v>1674</v>
          </cell>
          <cell r="G61" t="str">
            <v>Provizion pentru reduceri acordate</v>
          </cell>
        </row>
        <row r="62">
          <cell r="B62" t="str">
            <v>CRE</v>
          </cell>
          <cell r="E62">
            <v>1675</v>
          </cell>
          <cell r="F62">
            <v>1675</v>
          </cell>
          <cell r="G62" t="str">
            <v>Provizion pentru comision SSSB</v>
          </cell>
        </row>
        <row r="63">
          <cell r="B63" t="str">
            <v>LTLOANS</v>
          </cell>
          <cell r="C63" t="str">
            <v>LTLOANS</v>
          </cell>
          <cell r="D63" t="str">
            <v>LTLOANS</v>
          </cell>
          <cell r="E63">
            <v>1681</v>
          </cell>
          <cell r="F63">
            <v>1681</v>
          </cell>
          <cell r="G63" t="str">
            <v>Dobanzi aferente imprumuturilor din emisiunea de obligatiuni</v>
          </cell>
        </row>
        <row r="64">
          <cell r="B64" t="str">
            <v>CRE</v>
          </cell>
          <cell r="C64" t="str">
            <v>OTHPAYACC</v>
          </cell>
          <cell r="D64" t="str">
            <v>OTHPAYACC</v>
          </cell>
          <cell r="E64">
            <v>1682</v>
          </cell>
          <cell r="F64">
            <v>1682</v>
          </cell>
          <cell r="G64" t="str">
            <v xml:space="preserve">Dobanzi aferente creditelor bancare pe termen  lung </v>
          </cell>
        </row>
        <row r="65">
          <cell r="B65" t="str">
            <v>CRE</v>
          </cell>
          <cell r="C65" t="str">
            <v>OTHPAYACC</v>
          </cell>
          <cell r="D65" t="str">
            <v>OTHPAYACC</v>
          </cell>
          <cell r="E65">
            <v>1685</v>
          </cell>
          <cell r="F65">
            <v>1685</v>
          </cell>
          <cell r="G65" t="str">
            <v xml:space="preserve">Dobanzi aferente datoriilor legate de participatii  </v>
          </cell>
        </row>
        <row r="66">
          <cell r="B66" t="str">
            <v>CRE</v>
          </cell>
          <cell r="C66" t="str">
            <v>OTHPAYACC</v>
          </cell>
          <cell r="D66" t="str">
            <v>OTHPAYACC</v>
          </cell>
          <cell r="E66">
            <v>1686</v>
          </cell>
          <cell r="F66">
            <v>1686</v>
          </cell>
          <cell r="G66" t="str">
            <v>Dobanzi aferente datoriilor catre societatile care detin interese de participare</v>
          </cell>
        </row>
        <row r="67">
          <cell r="B67" t="str">
            <v>CRE</v>
          </cell>
          <cell r="C67" t="str">
            <v>OTHPAYACC</v>
          </cell>
          <cell r="D67" t="str">
            <v>OTHPAYACC</v>
          </cell>
          <cell r="E67">
            <v>1687</v>
          </cell>
          <cell r="F67">
            <v>1687</v>
          </cell>
          <cell r="G67" t="str">
            <v xml:space="preserve">Dobanzi aferente imprumuturilor din concesiuni </v>
          </cell>
        </row>
        <row r="68">
          <cell r="B68" t="str">
            <v>CRE</v>
          </cell>
          <cell r="E68">
            <v>1688</v>
          </cell>
          <cell r="F68">
            <v>1688</v>
          </cell>
          <cell r="G68" t="str">
            <v>Dobanzi aferente creditelor furnizor - preliminari</v>
          </cell>
        </row>
        <row r="69">
          <cell r="B69" t="str">
            <v>PROV</v>
          </cell>
          <cell r="C69" t="str">
            <v>OTHPAYACC</v>
          </cell>
          <cell r="D69" t="str">
            <v>OTHPAYACC</v>
          </cell>
          <cell r="E69">
            <v>1690</v>
          </cell>
          <cell r="F69">
            <v>1690</v>
          </cell>
          <cell r="G69" t="str">
            <v>Provisions for risks and charges - reporting account</v>
          </cell>
        </row>
        <row r="70">
          <cell r="B70" t="str">
            <v>STPAY</v>
          </cell>
          <cell r="C70" t="str">
            <v>STVFROL</v>
          </cell>
          <cell r="D70" t="str">
            <v>STVFROL</v>
          </cell>
          <cell r="E70">
            <v>1790</v>
          </cell>
          <cell r="F70">
            <v>1790</v>
          </cell>
          <cell r="G70" t="str">
            <v>Vendor financing ROL short term portion</v>
          </cell>
        </row>
        <row r="71">
          <cell r="B71" t="str">
            <v>STPAY</v>
          </cell>
          <cell r="C71" t="str">
            <v>STVFHC</v>
          </cell>
          <cell r="D71" t="str">
            <v>STVFHC</v>
          </cell>
          <cell r="E71">
            <v>1799</v>
          </cell>
          <cell r="F71">
            <v>1799</v>
          </cell>
          <cell r="G71" t="str">
            <v>Vendor financing HC short term portion</v>
          </cell>
        </row>
        <row r="72">
          <cell r="B72" t="str">
            <v>LTPAY</v>
          </cell>
          <cell r="C72" t="str">
            <v>LTVFROL</v>
          </cell>
          <cell r="D72" t="str">
            <v>LTVFROL</v>
          </cell>
          <cell r="E72">
            <v>1890</v>
          </cell>
          <cell r="F72">
            <v>1890</v>
          </cell>
          <cell r="G72" t="str">
            <v>Vendor financing ROL long term portion</v>
          </cell>
        </row>
        <row r="73">
          <cell r="B73" t="str">
            <v>LTPAY</v>
          </cell>
          <cell r="C73" t="str">
            <v>LTVFHC</v>
          </cell>
          <cell r="D73" t="str">
            <v>LTVFHC</v>
          </cell>
          <cell r="E73">
            <v>1899</v>
          </cell>
          <cell r="F73">
            <v>1899</v>
          </cell>
          <cell r="G73" t="str">
            <v>Vendor financing HC long term portion</v>
          </cell>
        </row>
        <row r="74">
          <cell r="B74" t="str">
            <v>INTANGIBLE</v>
          </cell>
          <cell r="C74" t="str">
            <v>IGR2</v>
          </cell>
          <cell r="D74" t="str">
            <v>IGR2</v>
          </cell>
          <cell r="E74">
            <v>2010</v>
          </cell>
          <cell r="F74">
            <v>2010</v>
          </cell>
          <cell r="G74" t="str">
            <v>Cheltuieli de constituire</v>
          </cell>
        </row>
        <row r="75">
          <cell r="B75" t="str">
            <v>INTANGIBLE</v>
          </cell>
          <cell r="C75" t="str">
            <v>IGR2</v>
          </cell>
          <cell r="D75" t="str">
            <v>IGR2</v>
          </cell>
          <cell r="E75">
            <v>2030</v>
          </cell>
          <cell r="F75">
            <v>2030</v>
          </cell>
          <cell r="G75" t="str">
            <v>Cheltuieli de cercetare - dezvoltare</v>
          </cell>
        </row>
        <row r="76">
          <cell r="B76" t="str">
            <v>INTANGIBLE</v>
          </cell>
          <cell r="C76" t="str">
            <v>IGR1</v>
          </cell>
          <cell r="D76" t="str">
            <v>IGR1</v>
          </cell>
          <cell r="E76">
            <v>2051</v>
          </cell>
          <cell r="F76">
            <v>2051</v>
          </cell>
          <cell r="G76" t="str">
            <v>Concesiuni , brevete si alte drepturi  si valori similare - Achizitionate</v>
          </cell>
        </row>
        <row r="77">
          <cell r="B77" t="str">
            <v>INTANGIBLE</v>
          </cell>
          <cell r="C77" t="str">
            <v>IGR1</v>
          </cell>
          <cell r="D77" t="str">
            <v>IGR1</v>
          </cell>
          <cell r="E77">
            <v>2052</v>
          </cell>
          <cell r="F77">
            <v>2052</v>
          </cell>
          <cell r="G77" t="str">
            <v>Brevete, licente si alte drepturi  si valori similare obtinute cu resurse proprii</v>
          </cell>
        </row>
        <row r="78">
          <cell r="B78" t="str">
            <v>INTANGIBLE</v>
          </cell>
          <cell r="C78" t="str">
            <v>IGR2</v>
          </cell>
          <cell r="D78" t="str">
            <v>IGR2</v>
          </cell>
          <cell r="E78">
            <v>2071</v>
          </cell>
          <cell r="F78">
            <v>2071</v>
          </cell>
          <cell r="G78" t="str">
            <v>Fond comercial</v>
          </cell>
        </row>
        <row r="79">
          <cell r="B79" t="str">
            <v>INTANGIBLE</v>
          </cell>
          <cell r="C79" t="str">
            <v>IGR2</v>
          </cell>
          <cell r="D79" t="str">
            <v>IGR2</v>
          </cell>
          <cell r="E79">
            <v>2075</v>
          </cell>
          <cell r="F79">
            <v>2075</v>
          </cell>
          <cell r="G79" t="str">
            <v>Fond comercial negativ</v>
          </cell>
        </row>
        <row r="80">
          <cell r="B80" t="str">
            <v>INTANGIBLE</v>
          </cell>
          <cell r="C80" t="str">
            <v>IGR2</v>
          </cell>
          <cell r="D80" t="str">
            <v>IGR2</v>
          </cell>
          <cell r="E80">
            <v>2080</v>
          </cell>
          <cell r="F80">
            <v>2080</v>
          </cell>
          <cell r="G80" t="str">
            <v>Programe informatice</v>
          </cell>
        </row>
        <row r="81">
          <cell r="B81" t="str">
            <v>PPE</v>
          </cell>
          <cell r="C81" t="str">
            <v>GR1</v>
          </cell>
          <cell r="D81" t="str">
            <v>GR1</v>
          </cell>
          <cell r="E81">
            <v>2111</v>
          </cell>
          <cell r="F81">
            <v>2111</v>
          </cell>
          <cell r="G81" t="str">
            <v>Terenuri</v>
          </cell>
        </row>
        <row r="82">
          <cell r="B82" t="str">
            <v>PPE</v>
          </cell>
          <cell r="C82" t="str">
            <v>GR1</v>
          </cell>
          <cell r="D82" t="str">
            <v>GR1</v>
          </cell>
          <cell r="E82">
            <v>2112</v>
          </cell>
          <cell r="F82">
            <v>2112</v>
          </cell>
          <cell r="G82" t="str">
            <v>Amenajari de terenuri</v>
          </cell>
        </row>
        <row r="83">
          <cell r="B83" t="str">
            <v>PPE</v>
          </cell>
          <cell r="C83" t="str">
            <v>GR1</v>
          </cell>
          <cell r="D83" t="str">
            <v>GR1</v>
          </cell>
          <cell r="E83">
            <v>2120</v>
          </cell>
          <cell r="F83">
            <v>2120</v>
          </cell>
          <cell r="G83" t="str">
            <v xml:space="preserve">Constructii achizitionate din alte surse </v>
          </cell>
        </row>
        <row r="84">
          <cell r="B84" t="str">
            <v>PPE</v>
          </cell>
          <cell r="C84" t="str">
            <v>GR2</v>
          </cell>
          <cell r="D84" t="str">
            <v>GR2</v>
          </cell>
          <cell r="E84">
            <v>2131</v>
          </cell>
          <cell r="F84">
            <v>2131</v>
          </cell>
          <cell r="G84" t="str">
            <v>Masini , utilaje si instalatii de lucru achizitionate din alte surse</v>
          </cell>
        </row>
        <row r="85">
          <cell r="B85" t="str">
            <v>PPE</v>
          </cell>
          <cell r="C85" t="str">
            <v>GR2</v>
          </cell>
          <cell r="D85" t="str">
            <v>GR2</v>
          </cell>
          <cell r="E85">
            <v>2132</v>
          </cell>
          <cell r="F85">
            <v>2132</v>
          </cell>
          <cell r="G85" t="str">
            <v>Aparate si instalatii de masurare, control si reglare achizitionate din alte surse</v>
          </cell>
        </row>
        <row r="86">
          <cell r="B86" t="str">
            <v>PPE</v>
          </cell>
          <cell r="C86" t="str">
            <v>GR2</v>
          </cell>
          <cell r="D86" t="str">
            <v>GR2</v>
          </cell>
          <cell r="E86">
            <v>2133</v>
          </cell>
          <cell r="F86">
            <v>2133</v>
          </cell>
          <cell r="G86" t="str">
            <v>Mijloace de transport achizitionate din alte surse</v>
          </cell>
        </row>
        <row r="87">
          <cell r="B87" t="str">
            <v>PPE</v>
          </cell>
          <cell r="C87" t="str">
            <v>GR4</v>
          </cell>
          <cell r="D87" t="str">
            <v>GR4</v>
          </cell>
          <cell r="E87">
            <v>2140</v>
          </cell>
          <cell r="F87">
            <v>2140</v>
          </cell>
          <cell r="G87" t="str">
            <v xml:space="preserve">Mobilier,aparatura birotica achizitionate din alte surse </v>
          </cell>
        </row>
        <row r="88">
          <cell r="B88" t="str">
            <v>AICC</v>
          </cell>
          <cell r="C88" t="str">
            <v>AICC</v>
          </cell>
          <cell r="D88" t="str">
            <v>AICC</v>
          </cell>
          <cell r="E88">
            <v>2311</v>
          </cell>
          <cell r="F88">
            <v>2311</v>
          </cell>
          <cell r="G88" t="str">
            <v>Imobilizari in curs - amenajari de terenuri si constructii</v>
          </cell>
        </row>
        <row r="89">
          <cell r="B89" t="str">
            <v>AICC</v>
          </cell>
          <cell r="C89" t="str">
            <v>AICC</v>
          </cell>
          <cell r="D89" t="str">
            <v>AICC</v>
          </cell>
          <cell r="E89">
            <v>2312</v>
          </cell>
          <cell r="F89">
            <v>2312</v>
          </cell>
          <cell r="G89" t="str">
            <v>Imobilizari in curs - instalatii tehnice si masini</v>
          </cell>
        </row>
        <row r="90">
          <cell r="B90" t="str">
            <v>AICC</v>
          </cell>
          <cell r="C90" t="str">
            <v>AICC</v>
          </cell>
          <cell r="D90" t="str">
            <v>AICC</v>
          </cell>
          <cell r="E90">
            <v>2313</v>
          </cell>
          <cell r="F90">
            <v>2313</v>
          </cell>
          <cell r="G90" t="str">
            <v>Alte imobilizari corporale in curs</v>
          </cell>
        </row>
        <row r="91">
          <cell r="B91" t="str">
            <v>AICC</v>
          </cell>
          <cell r="C91" t="str">
            <v>AICC</v>
          </cell>
          <cell r="D91" t="str">
            <v>AICC</v>
          </cell>
          <cell r="E91">
            <v>2321</v>
          </cell>
          <cell r="F91">
            <v>2321</v>
          </cell>
          <cell r="G91" t="str">
            <v>Avansuri acordate pt imobilizari in curs - amenajari de terenuri si constructii</v>
          </cell>
        </row>
        <row r="92">
          <cell r="B92" t="str">
            <v>AICC</v>
          </cell>
          <cell r="C92" t="str">
            <v>AICC</v>
          </cell>
          <cell r="D92" t="str">
            <v>AICC</v>
          </cell>
          <cell r="E92">
            <v>2322</v>
          </cell>
          <cell r="F92">
            <v>2322</v>
          </cell>
          <cell r="G92" t="str">
            <v xml:space="preserve">Avansuri acordate pt imobilizari in curs - instalatii tehnice si masini </v>
          </cell>
        </row>
        <row r="93">
          <cell r="B93" t="str">
            <v>AICC</v>
          </cell>
          <cell r="C93" t="str">
            <v>AICC</v>
          </cell>
          <cell r="D93" t="str">
            <v>AICC</v>
          </cell>
          <cell r="E93">
            <v>2323</v>
          </cell>
          <cell r="F93">
            <v>2323</v>
          </cell>
          <cell r="G93" t="str">
            <v>Avansuri acordate pt alte imobilizari corporale in curs</v>
          </cell>
        </row>
        <row r="94">
          <cell r="B94" t="str">
            <v>INTANGIBLE</v>
          </cell>
          <cell r="C94" t="str">
            <v>IGR2</v>
          </cell>
          <cell r="D94" t="str">
            <v>IGR2</v>
          </cell>
          <cell r="E94">
            <v>2330</v>
          </cell>
          <cell r="F94">
            <v>2330</v>
          </cell>
          <cell r="G94" t="str">
            <v>Imobilizari necorporale in curs</v>
          </cell>
        </row>
        <row r="95">
          <cell r="B95" t="str">
            <v>INTANGIBLE</v>
          </cell>
          <cell r="C95" t="str">
            <v>IGR2</v>
          </cell>
          <cell r="D95" t="str">
            <v>IGR2</v>
          </cell>
          <cell r="E95">
            <v>2340</v>
          </cell>
          <cell r="F95">
            <v>2340</v>
          </cell>
          <cell r="G95" t="str">
            <v>Avansuri acordate pt imobilizari necorporale in curs</v>
          </cell>
        </row>
        <row r="96">
          <cell r="B96" t="str">
            <v>INVEST</v>
          </cell>
          <cell r="C96" t="str">
            <v>INVEST</v>
          </cell>
          <cell r="D96" t="str">
            <v>INVEST</v>
          </cell>
          <cell r="E96">
            <v>2610</v>
          </cell>
          <cell r="F96">
            <v>2610</v>
          </cell>
          <cell r="G96" t="str">
            <v>Titluri de participare in cadrul grupului - COSMOROM</v>
          </cell>
        </row>
        <row r="97">
          <cell r="B97" t="str">
            <v>INVEST</v>
          </cell>
          <cell r="C97" t="str">
            <v>INVEST</v>
          </cell>
          <cell r="D97" t="str">
            <v>INVEST</v>
          </cell>
          <cell r="E97">
            <v>2620</v>
          </cell>
          <cell r="F97">
            <v>2620</v>
          </cell>
          <cell r="G97" t="str">
            <v xml:space="preserve">Titluri de participare detinute la societati asociate in afara grupului </v>
          </cell>
        </row>
        <row r="98">
          <cell r="B98" t="str">
            <v>INVEST</v>
          </cell>
          <cell r="C98" t="str">
            <v>INVEST</v>
          </cell>
          <cell r="D98" t="str">
            <v>INVEST</v>
          </cell>
          <cell r="E98">
            <v>2633</v>
          </cell>
          <cell r="F98">
            <v>2633</v>
          </cell>
          <cell r="G98" t="str">
            <v>Titluri de participare detinute in intreprinderi asociate in cadrul grupului</v>
          </cell>
        </row>
        <row r="99">
          <cell r="B99" t="str">
            <v>INVEST</v>
          </cell>
          <cell r="C99" t="str">
            <v>INVEST</v>
          </cell>
          <cell r="D99" t="str">
            <v>INVEST</v>
          </cell>
          <cell r="E99">
            <v>2634</v>
          </cell>
          <cell r="F99">
            <v>2634</v>
          </cell>
          <cell r="G99" t="str">
            <v>Titluri de participare detinute in intreprinderi asociate din afara grupului  - Global One</v>
          </cell>
        </row>
        <row r="100">
          <cell r="B100" t="str">
            <v>INVEST</v>
          </cell>
          <cell r="C100" t="str">
            <v>INVEST</v>
          </cell>
          <cell r="D100" t="str">
            <v>INVEST</v>
          </cell>
          <cell r="E100">
            <v>2635</v>
          </cell>
          <cell r="F100">
            <v>2635</v>
          </cell>
          <cell r="G100" t="str">
            <v>Titluri de participare strategice in cadrul grupului</v>
          </cell>
        </row>
        <row r="101">
          <cell r="B101" t="str">
            <v>INVEST</v>
          </cell>
          <cell r="C101" t="str">
            <v>INVEST</v>
          </cell>
          <cell r="D101" t="str">
            <v>INVEST</v>
          </cell>
          <cell r="E101">
            <v>2636</v>
          </cell>
          <cell r="F101">
            <v>2636</v>
          </cell>
          <cell r="G101" t="str">
            <v>Titluri de participare strategice in afara grupului</v>
          </cell>
        </row>
        <row r="102">
          <cell r="B102" t="str">
            <v>INVEST</v>
          </cell>
          <cell r="C102" t="str">
            <v>INVEST</v>
          </cell>
          <cell r="D102" t="str">
            <v>INVEST</v>
          </cell>
          <cell r="E102">
            <v>2640</v>
          </cell>
          <cell r="F102">
            <v>2640</v>
          </cell>
          <cell r="G102" t="str">
            <v>Titluri puse in echivalenta</v>
          </cell>
        </row>
        <row r="103">
          <cell r="B103" t="str">
            <v>INVEST</v>
          </cell>
          <cell r="C103" t="str">
            <v>INVEST</v>
          </cell>
          <cell r="D103" t="str">
            <v>INVEST</v>
          </cell>
          <cell r="E103">
            <v>2650</v>
          </cell>
          <cell r="F103">
            <v>2650</v>
          </cell>
          <cell r="G103" t="str">
            <v>Alte titluri imobilizate - Alcatel</v>
          </cell>
        </row>
        <row r="104">
          <cell r="B104" t="str">
            <v>INVEST</v>
          </cell>
          <cell r="C104" t="str">
            <v>INVEST</v>
          </cell>
          <cell r="D104" t="str">
            <v>INVEST</v>
          </cell>
          <cell r="E104">
            <v>2671</v>
          </cell>
          <cell r="F104">
            <v>2671</v>
          </cell>
          <cell r="G104" t="str">
            <v>Sume datorate de filiale</v>
          </cell>
        </row>
        <row r="105">
          <cell r="B105" t="str">
            <v>INVEST</v>
          </cell>
          <cell r="C105" t="str">
            <v>INVEST</v>
          </cell>
          <cell r="D105" t="str">
            <v>INVEST</v>
          </cell>
          <cell r="E105">
            <v>2672</v>
          </cell>
          <cell r="F105">
            <v>2672</v>
          </cell>
          <cell r="G105" t="str">
            <v>Dobinda aferenta sumelor datorate de filiale</v>
          </cell>
        </row>
        <row r="106">
          <cell r="B106" t="str">
            <v>DEBT</v>
          </cell>
          <cell r="C106" t="str">
            <v>RECOTH</v>
          </cell>
          <cell r="D106" t="str">
            <v>RECOTH</v>
          </cell>
          <cell r="E106">
            <v>2673</v>
          </cell>
          <cell r="F106">
            <v>2673</v>
          </cell>
          <cell r="G106" t="str">
            <v>Imprumuturi acordate pe termen lung</v>
          </cell>
        </row>
        <row r="107">
          <cell r="B107" t="str">
            <v>DEBT</v>
          </cell>
          <cell r="C107" t="str">
            <v>RECOTH</v>
          </cell>
          <cell r="D107" t="str">
            <v>RECOTH</v>
          </cell>
          <cell r="E107">
            <v>2674</v>
          </cell>
          <cell r="F107">
            <v>2674</v>
          </cell>
          <cell r="G107" t="str">
            <v>Dobinda aferenta imprumuturilor pe termen lung</v>
          </cell>
        </row>
        <row r="108">
          <cell r="B108" t="str">
            <v>DEBT</v>
          </cell>
          <cell r="C108" t="str">
            <v>RECOTH</v>
          </cell>
          <cell r="D108" t="str">
            <v>RECOTH</v>
          </cell>
          <cell r="E108">
            <v>2675</v>
          </cell>
          <cell r="F108">
            <v>2675</v>
          </cell>
          <cell r="G108" t="str">
            <v xml:space="preserve">Creante legate de interesele de participare </v>
          </cell>
        </row>
        <row r="109">
          <cell r="B109" t="str">
            <v>DEBT</v>
          </cell>
          <cell r="C109" t="str">
            <v>RECOTH</v>
          </cell>
          <cell r="D109" t="str">
            <v>RECOTH</v>
          </cell>
          <cell r="E109">
            <v>2676</v>
          </cell>
          <cell r="F109">
            <v>2676</v>
          </cell>
          <cell r="G109" t="str">
            <v>Dobinda aferenta creantelor legate de interesele de participare</v>
          </cell>
        </row>
        <row r="110">
          <cell r="B110" t="str">
            <v>DEBT</v>
          </cell>
          <cell r="C110" t="str">
            <v>RECOTH</v>
          </cell>
          <cell r="D110" t="str">
            <v>RECOTH</v>
          </cell>
          <cell r="E110">
            <v>2677</v>
          </cell>
          <cell r="F110">
            <v>2677</v>
          </cell>
          <cell r="G110" t="str">
            <v>Actiuni proprii  - active imobilizate</v>
          </cell>
        </row>
        <row r="111">
          <cell r="B111" t="str">
            <v>CASH</v>
          </cell>
          <cell r="C111" t="str">
            <v>STDEPROL</v>
          </cell>
          <cell r="D111" t="str">
            <v>STDEPROL</v>
          </cell>
          <cell r="E111">
            <v>2678</v>
          </cell>
          <cell r="F111">
            <v>2678</v>
          </cell>
          <cell r="G111" t="str">
            <v>Depozite in lei</v>
          </cell>
        </row>
        <row r="112">
          <cell r="B112" t="str">
            <v>CASH</v>
          </cell>
          <cell r="C112" t="str">
            <v>STDEPHC</v>
          </cell>
          <cell r="D112" t="str">
            <v>STDEPHC</v>
          </cell>
          <cell r="E112">
            <v>26781</v>
          </cell>
          <cell r="F112">
            <v>26781</v>
          </cell>
          <cell r="G112" t="str">
            <v>Depozite in EURO</v>
          </cell>
        </row>
        <row r="113">
          <cell r="B113" t="str">
            <v>DEBT</v>
          </cell>
          <cell r="C113" t="str">
            <v>RECOTH</v>
          </cell>
          <cell r="D113" t="str">
            <v>RECOTH</v>
          </cell>
          <cell r="E113">
            <v>26782</v>
          </cell>
          <cell r="F113">
            <v>26782</v>
          </cell>
          <cell r="G113" t="str">
            <v>Depozite colaterale pentru emiterea de scrisori de garantie in FRF</v>
          </cell>
        </row>
        <row r="114">
          <cell r="B114" t="str">
            <v>DEBT</v>
          </cell>
          <cell r="C114" t="str">
            <v>RECOTH</v>
          </cell>
          <cell r="D114" t="str">
            <v>RECOTH</v>
          </cell>
          <cell r="E114">
            <v>2679</v>
          </cell>
          <cell r="F114">
            <v>2679</v>
          </cell>
          <cell r="G114" t="str">
            <v>Dobinzi aferente depozitelor in lei</v>
          </cell>
        </row>
        <row r="115">
          <cell r="B115" t="str">
            <v>CRE</v>
          </cell>
          <cell r="C115" t="str">
            <v>OTHPAYACC</v>
          </cell>
          <cell r="D115" t="str">
            <v>OTHPAYACC</v>
          </cell>
          <cell r="E115">
            <v>2691</v>
          </cell>
          <cell r="F115">
            <v>2691</v>
          </cell>
          <cell r="G115" t="str">
            <v>Varsaminte de efectuat referitoare la titluri de participare detinute la filiale din cadrul grupului</v>
          </cell>
        </row>
        <row r="116">
          <cell r="B116" t="str">
            <v>DEBT</v>
          </cell>
          <cell r="C116" t="str">
            <v>RECOTH</v>
          </cell>
          <cell r="D116" t="str">
            <v>RECOTH</v>
          </cell>
          <cell r="E116">
            <v>2692</v>
          </cell>
          <cell r="F116">
            <v>2692</v>
          </cell>
          <cell r="G116" t="str">
            <v>Varsaminte de efectuat - interese in participare</v>
          </cell>
        </row>
        <row r="117">
          <cell r="B117" t="str">
            <v>DEBT</v>
          </cell>
          <cell r="C117" t="str">
            <v>RECOTH</v>
          </cell>
          <cell r="D117" t="str">
            <v>RECOTH</v>
          </cell>
          <cell r="E117">
            <v>2698</v>
          </cell>
          <cell r="F117">
            <v>2698</v>
          </cell>
          <cell r="G117" t="str">
            <v>Varsaminte de efectuat pentru alte imobilizari financiare</v>
          </cell>
        </row>
        <row r="118">
          <cell r="B118" t="str">
            <v>INTANGIBLE</v>
          </cell>
          <cell r="C118" t="str">
            <v>IAGR2</v>
          </cell>
          <cell r="D118" t="str">
            <v>IAGR2</v>
          </cell>
          <cell r="E118">
            <v>2801</v>
          </cell>
          <cell r="F118">
            <v>2801</v>
          </cell>
          <cell r="G118" t="str">
            <v>Amortizarea cheltuielilor de constituire</v>
          </cell>
        </row>
        <row r="119">
          <cell r="B119" t="str">
            <v>INTANGIBLE</v>
          </cell>
          <cell r="C119" t="str">
            <v>IAGR2</v>
          </cell>
          <cell r="D119" t="str">
            <v>IAGR2</v>
          </cell>
          <cell r="E119">
            <v>2803</v>
          </cell>
          <cell r="F119">
            <v>2803</v>
          </cell>
          <cell r="G119" t="str">
            <v>Amortizarea cheltuielilor de cercetare dezvoltare</v>
          </cell>
        </row>
        <row r="120">
          <cell r="B120" t="str">
            <v>INTANGIBLE</v>
          </cell>
          <cell r="C120" t="str">
            <v>IAGR1</v>
          </cell>
          <cell r="D120" t="str">
            <v>IAGR1</v>
          </cell>
          <cell r="E120">
            <v>2805</v>
          </cell>
          <cell r="F120">
            <v>2805</v>
          </cell>
          <cell r="G120" t="str">
            <v xml:space="preserve">Amortizarea concesiunilor, brevetelor si a altor drepturi si valori similare </v>
          </cell>
        </row>
        <row r="121">
          <cell r="B121" t="str">
            <v>INTANGIBLE</v>
          </cell>
          <cell r="C121" t="str">
            <v>IAGR2</v>
          </cell>
          <cell r="D121" t="str">
            <v>IAGR2</v>
          </cell>
          <cell r="E121">
            <v>2807</v>
          </cell>
          <cell r="F121">
            <v>2807</v>
          </cell>
          <cell r="G121" t="str">
            <v xml:space="preserve">Amortizarea fondului comercial </v>
          </cell>
        </row>
        <row r="122">
          <cell r="B122" t="str">
            <v>INTANGIBLE</v>
          </cell>
          <cell r="C122" t="str">
            <v>IAGR2</v>
          </cell>
          <cell r="D122" t="str">
            <v>IAGR2</v>
          </cell>
          <cell r="E122">
            <v>2808</v>
          </cell>
          <cell r="F122">
            <v>2808</v>
          </cell>
          <cell r="G122" t="str">
            <v>Amortizare programe informatice</v>
          </cell>
        </row>
        <row r="123">
          <cell r="B123" t="str">
            <v>PPE</v>
          </cell>
          <cell r="C123" t="str">
            <v>AGR1</v>
          </cell>
          <cell r="D123" t="str">
            <v>AGR1</v>
          </cell>
          <cell r="E123">
            <v>2811</v>
          </cell>
          <cell r="F123">
            <v>2811</v>
          </cell>
          <cell r="G123" t="str">
            <v xml:space="preserve">Amortizarea amenajarilor de terenuri </v>
          </cell>
        </row>
        <row r="124">
          <cell r="B124" t="str">
            <v>PPE</v>
          </cell>
          <cell r="C124" t="str">
            <v>AGR1</v>
          </cell>
          <cell r="D124" t="str">
            <v>AGR1</v>
          </cell>
          <cell r="E124">
            <v>2812</v>
          </cell>
          <cell r="F124">
            <v>2812</v>
          </cell>
          <cell r="G124" t="str">
            <v>Amortizarea constructiilor achizitionate din alte surse</v>
          </cell>
        </row>
        <row r="125">
          <cell r="B125" t="str">
            <v>PPE</v>
          </cell>
          <cell r="C125" t="str">
            <v>AGR2</v>
          </cell>
          <cell r="D125" t="str">
            <v>AGR2</v>
          </cell>
          <cell r="E125">
            <v>2813</v>
          </cell>
          <cell r="F125">
            <v>2813</v>
          </cell>
          <cell r="G125" t="str">
            <v>Amortizarea echipamentelor tehnologice achizitionate din alte surse</v>
          </cell>
        </row>
        <row r="126">
          <cell r="B126" t="str">
            <v>PPE</v>
          </cell>
          <cell r="C126" t="str">
            <v>AGR4</v>
          </cell>
          <cell r="D126" t="str">
            <v>AGR4</v>
          </cell>
          <cell r="E126">
            <v>2814</v>
          </cell>
          <cell r="F126">
            <v>2814</v>
          </cell>
          <cell r="G126" t="str">
            <v>Amortizarea mobilier, aparatura birotica achizitionate din alte surse</v>
          </cell>
        </row>
        <row r="127">
          <cell r="B127" t="str">
            <v>INTANGIBLE</v>
          </cell>
          <cell r="C127" t="str">
            <v>IAGR2</v>
          </cell>
          <cell r="D127" t="str">
            <v>IAGR2</v>
          </cell>
          <cell r="E127">
            <v>2903</v>
          </cell>
          <cell r="F127">
            <v>2903</v>
          </cell>
          <cell r="G127" t="str">
            <v>Provizioane cheltuieli dezvoltare</v>
          </cell>
        </row>
        <row r="128">
          <cell r="B128" t="str">
            <v>INTANGIBLE</v>
          </cell>
          <cell r="C128" t="str">
            <v>IAGR1</v>
          </cell>
          <cell r="D128" t="str">
            <v>IAGR1</v>
          </cell>
          <cell r="E128">
            <v>2905</v>
          </cell>
          <cell r="F128">
            <v>2905</v>
          </cell>
          <cell r="G128" t="str">
            <v xml:space="preserve">Provizioane concesiuni, brevete, alte drepturi si valori similare </v>
          </cell>
        </row>
        <row r="129">
          <cell r="B129" t="str">
            <v>INTANGIBLE</v>
          </cell>
          <cell r="C129" t="str">
            <v>IAGR2</v>
          </cell>
          <cell r="D129" t="str">
            <v>IAGR2</v>
          </cell>
          <cell r="E129">
            <v>2907</v>
          </cell>
          <cell r="F129">
            <v>2907</v>
          </cell>
          <cell r="G129" t="str">
            <v>Provizioane fond comercial</v>
          </cell>
        </row>
        <row r="130">
          <cell r="B130" t="str">
            <v>INTANGIBLE</v>
          </cell>
          <cell r="C130" t="str">
            <v>IAGR2</v>
          </cell>
          <cell r="D130" t="str">
            <v>IAGR2</v>
          </cell>
          <cell r="E130">
            <v>2908</v>
          </cell>
          <cell r="F130">
            <v>2908</v>
          </cell>
          <cell r="G130" t="str">
            <v>Provizioane programe informatice</v>
          </cell>
        </row>
        <row r="131">
          <cell r="B131" t="str">
            <v>PPE</v>
          </cell>
          <cell r="C131" t="str">
            <v>AGR1</v>
          </cell>
          <cell r="D131" t="str">
            <v>AGR1</v>
          </cell>
          <cell r="E131">
            <v>2911</v>
          </cell>
          <cell r="F131">
            <v>2911</v>
          </cell>
          <cell r="G131" t="str">
            <v>Provizioane pentru deprecierea terenurilor</v>
          </cell>
        </row>
        <row r="132">
          <cell r="B132" t="str">
            <v>PPE</v>
          </cell>
          <cell r="C132" t="str">
            <v>AGR1</v>
          </cell>
          <cell r="D132" t="str">
            <v>AGR1</v>
          </cell>
          <cell r="E132">
            <v>2912</v>
          </cell>
          <cell r="F132">
            <v>2912</v>
          </cell>
          <cell r="G132" t="str">
            <v>Provizioane pentru deprecierea constructiilor</v>
          </cell>
        </row>
        <row r="133">
          <cell r="B133" t="str">
            <v>PPE</v>
          </cell>
          <cell r="C133" t="str">
            <v>AGR2</v>
          </cell>
          <cell r="D133" t="str">
            <v>AGR2</v>
          </cell>
          <cell r="E133">
            <v>2913</v>
          </cell>
          <cell r="F133">
            <v>2913</v>
          </cell>
          <cell r="G133" t="str">
            <v>Provizioane pentru deprecierea echipamentelor tehnologice</v>
          </cell>
        </row>
        <row r="134">
          <cell r="B134" t="str">
            <v>PPE</v>
          </cell>
          <cell r="C134" t="str">
            <v>AGR4</v>
          </cell>
          <cell r="D134" t="str">
            <v>AGR4</v>
          </cell>
          <cell r="E134">
            <v>2914</v>
          </cell>
          <cell r="F134">
            <v>2914</v>
          </cell>
          <cell r="G134" t="str">
            <v>Provizioane pentru deprecierea mobilierului, aparaturii birotice</v>
          </cell>
        </row>
        <row r="135">
          <cell r="B135" t="str">
            <v>AICC</v>
          </cell>
          <cell r="C135" t="str">
            <v>AICC</v>
          </cell>
          <cell r="D135" t="str">
            <v>AICC</v>
          </cell>
          <cell r="E135">
            <v>2931</v>
          </cell>
          <cell r="F135">
            <v>2931</v>
          </cell>
          <cell r="G135" t="str">
            <v>Provizioane pentru imobilizari corporale in curs - amenajari de terenuri si constructii</v>
          </cell>
        </row>
        <row r="136">
          <cell r="B136" t="str">
            <v>INTANGIBLE</v>
          </cell>
          <cell r="C136" t="str">
            <v>IAGR1</v>
          </cell>
          <cell r="D136" t="str">
            <v>IAGR1</v>
          </cell>
          <cell r="E136">
            <v>2933</v>
          </cell>
          <cell r="F136">
            <v>2933</v>
          </cell>
          <cell r="G136" t="str">
            <v xml:space="preserve">Provizioane pentru imobilizari necorporale in curs </v>
          </cell>
        </row>
        <row r="137">
          <cell r="B137" t="str">
            <v>INVEST</v>
          </cell>
          <cell r="C137" t="str">
            <v>INVEST</v>
          </cell>
          <cell r="D137" t="str">
            <v>INVEST</v>
          </cell>
          <cell r="E137">
            <v>2961</v>
          </cell>
          <cell r="F137">
            <v>2961</v>
          </cell>
          <cell r="G137" t="str">
            <v>Provizioane pentru deprecierea titlurilor de participare detinute la societati in cadrul grupului</v>
          </cell>
        </row>
        <row r="138">
          <cell r="B138" t="str">
            <v>INVEST</v>
          </cell>
          <cell r="C138" t="str">
            <v>INVEST</v>
          </cell>
          <cell r="D138" t="str">
            <v>INVEST</v>
          </cell>
          <cell r="E138">
            <v>2962</v>
          </cell>
          <cell r="F138">
            <v>2962</v>
          </cell>
          <cell r="G138" t="str">
            <v>Provizioane pentru deprecierea titlurilor de participare detinute la societati in afara grupului</v>
          </cell>
        </row>
        <row r="139">
          <cell r="B139" t="str">
            <v>INVEST</v>
          </cell>
          <cell r="C139" t="str">
            <v>INVEST</v>
          </cell>
          <cell r="D139" t="str">
            <v>INVEST</v>
          </cell>
          <cell r="E139">
            <v>2963</v>
          </cell>
          <cell r="F139">
            <v>2963</v>
          </cell>
          <cell r="G139" t="str">
            <v>Provizioane pentru deprecierea imobilizarilor financiare sub forma de interese de participare</v>
          </cell>
        </row>
        <row r="140">
          <cell r="B140" t="str">
            <v>INVEST</v>
          </cell>
          <cell r="C140" t="str">
            <v>INVEST</v>
          </cell>
          <cell r="D140" t="str">
            <v>INVEST</v>
          </cell>
          <cell r="E140">
            <v>2964</v>
          </cell>
          <cell r="F140">
            <v>2964</v>
          </cell>
          <cell r="G140" t="str">
            <v>Provizioane pentru deprecierea altor titluri imobilizate</v>
          </cell>
        </row>
        <row r="141">
          <cell r="B141" t="str">
            <v>INVEST</v>
          </cell>
          <cell r="C141" t="str">
            <v>INVEST</v>
          </cell>
          <cell r="D141" t="str">
            <v>INVEST</v>
          </cell>
          <cell r="E141">
            <v>2965</v>
          </cell>
          <cell r="F141">
            <v>2965</v>
          </cell>
          <cell r="G141" t="str">
            <v>Provizioane pentru deprecierea sumelor datorate de filiale</v>
          </cell>
        </row>
        <row r="142">
          <cell r="B142" t="str">
            <v>INVEST</v>
          </cell>
          <cell r="C142" t="str">
            <v>INVEST</v>
          </cell>
          <cell r="D142" t="str">
            <v>INVEST</v>
          </cell>
          <cell r="E142">
            <v>2966</v>
          </cell>
          <cell r="F142">
            <v>2966</v>
          </cell>
          <cell r="G142" t="str">
            <v>Provizioane pentru deprecierea imprumuturilor acordate pe termen lung</v>
          </cell>
        </row>
        <row r="143">
          <cell r="B143" t="str">
            <v>INVEST</v>
          </cell>
          <cell r="C143" t="str">
            <v>INVEST</v>
          </cell>
          <cell r="D143" t="str">
            <v>INVEST</v>
          </cell>
          <cell r="E143">
            <v>2967</v>
          </cell>
          <cell r="F143">
            <v>2967</v>
          </cell>
          <cell r="G143" t="str">
            <v>Provizioane pentru deprecierea creantelor legate de interesele de participare</v>
          </cell>
        </row>
        <row r="144">
          <cell r="B144" t="str">
            <v>INVEST</v>
          </cell>
          <cell r="C144" t="str">
            <v>INVEST</v>
          </cell>
          <cell r="D144" t="str">
            <v>INVEST</v>
          </cell>
          <cell r="E144">
            <v>2968</v>
          </cell>
          <cell r="F144">
            <v>2968</v>
          </cell>
          <cell r="G144" t="str">
            <v>Provizioane pentru deprecierea actiunilor proprii-active imobilizate</v>
          </cell>
        </row>
        <row r="145">
          <cell r="B145" t="str">
            <v>INVEST</v>
          </cell>
          <cell r="C145" t="str">
            <v>INVEST</v>
          </cell>
          <cell r="D145" t="str">
            <v>INVEST</v>
          </cell>
          <cell r="E145">
            <v>2969</v>
          </cell>
          <cell r="F145">
            <v>2969</v>
          </cell>
          <cell r="G145" t="str">
            <v>Provizioane pentru deprecierea creantelor imobilizate</v>
          </cell>
        </row>
        <row r="146">
          <cell r="B146" t="str">
            <v>STOCK</v>
          </cell>
          <cell r="C146" t="str">
            <v>STOCKENG</v>
          </cell>
          <cell r="D146" t="str">
            <v>STOCKENG</v>
          </cell>
          <cell r="E146">
            <v>3010</v>
          </cell>
          <cell r="F146">
            <v>3010</v>
          </cell>
          <cell r="G146" t="str">
            <v>Materii prime</v>
          </cell>
        </row>
        <row r="147">
          <cell r="B147" t="str">
            <v>STOCK</v>
          </cell>
          <cell r="C147" t="str">
            <v>STOCKENG</v>
          </cell>
          <cell r="D147" t="str">
            <v>STOCKENG</v>
          </cell>
          <cell r="E147">
            <v>3020</v>
          </cell>
          <cell r="F147">
            <v>3020</v>
          </cell>
          <cell r="G147" t="str">
            <v>Mat.acces.ter,constr.inv. si mat.utj.inst.tehn.mas.inv</v>
          </cell>
        </row>
        <row r="148">
          <cell r="B148" t="str">
            <v>STOCK</v>
          </cell>
          <cell r="C148" t="str">
            <v>STOCKENG</v>
          </cell>
          <cell r="D148" t="str">
            <v>STOCKENG</v>
          </cell>
          <cell r="E148">
            <v>3021</v>
          </cell>
          <cell r="F148">
            <v>3021</v>
          </cell>
          <cell r="G148" t="str">
            <v>Materiale auxiliare - exploatare</v>
          </cell>
        </row>
        <row r="149">
          <cell r="B149" t="str">
            <v>STOCK</v>
          </cell>
          <cell r="C149" t="str">
            <v>STOCKENG</v>
          </cell>
          <cell r="D149" t="str">
            <v>STOCKENG</v>
          </cell>
          <cell r="E149">
            <v>3022</v>
          </cell>
          <cell r="F149">
            <v>3022</v>
          </cell>
          <cell r="G149" t="str">
            <v>Combustibili</v>
          </cell>
        </row>
        <row r="150">
          <cell r="B150" t="str">
            <v>STOCK</v>
          </cell>
          <cell r="C150" t="str">
            <v>STOCKENG</v>
          </cell>
          <cell r="D150" t="str">
            <v>STOCKENG</v>
          </cell>
          <cell r="E150">
            <v>3023</v>
          </cell>
          <cell r="F150">
            <v>3023</v>
          </cell>
          <cell r="G150" t="str">
            <v>Materiale pentru ambalat</v>
          </cell>
        </row>
        <row r="151">
          <cell r="B151" t="str">
            <v>STOCK</v>
          </cell>
          <cell r="C151" t="str">
            <v>STOCKENG</v>
          </cell>
          <cell r="D151" t="str">
            <v>STOCKENG</v>
          </cell>
          <cell r="E151">
            <v>3024</v>
          </cell>
          <cell r="F151">
            <v>3024</v>
          </cell>
          <cell r="G151" t="str">
            <v>Piese de schimb - exploatare</v>
          </cell>
        </row>
        <row r="152">
          <cell r="B152" t="str">
            <v>STOCK</v>
          </cell>
          <cell r="C152" t="str">
            <v>STOCKENG</v>
          </cell>
          <cell r="D152" t="str">
            <v>STOCKENG</v>
          </cell>
          <cell r="E152">
            <v>3028</v>
          </cell>
          <cell r="F152">
            <v>3028</v>
          </cell>
          <cell r="G152" t="str">
            <v>Alte materiale consumabile - exploatare</v>
          </cell>
        </row>
        <row r="153">
          <cell r="B153" t="str">
            <v>STOCK</v>
          </cell>
          <cell r="C153" t="str">
            <v>STOCKENG</v>
          </cell>
          <cell r="D153" t="str">
            <v>STOCKENG</v>
          </cell>
          <cell r="E153">
            <v>3030</v>
          </cell>
          <cell r="F153">
            <v>3030</v>
          </cell>
          <cell r="G153" t="str">
            <v>Materiale de natura obiecte de inventar - in depozit</v>
          </cell>
        </row>
        <row r="154">
          <cell r="B154" t="str">
            <v>STOCK</v>
          </cell>
          <cell r="C154" t="str">
            <v>STOCKENG</v>
          </cell>
          <cell r="D154" t="str">
            <v>STOCKENG</v>
          </cell>
          <cell r="E154">
            <v>3080</v>
          </cell>
          <cell r="F154">
            <v>3080</v>
          </cell>
          <cell r="G154" t="str">
            <v>Diferente de pret la materii prime si materiale - exploatare</v>
          </cell>
        </row>
        <row r="155">
          <cell r="B155" t="str">
            <v>STOCK</v>
          </cell>
          <cell r="C155" t="str">
            <v>STOCKENG</v>
          </cell>
          <cell r="D155" t="str">
            <v>STOCKENG</v>
          </cell>
          <cell r="E155">
            <v>3310</v>
          </cell>
          <cell r="F155">
            <v>3310</v>
          </cell>
          <cell r="G155" t="str">
            <v>Produse in curs de executie</v>
          </cell>
        </row>
        <row r="156">
          <cell r="B156" t="str">
            <v>STOCK</v>
          </cell>
          <cell r="C156" t="str">
            <v>STOCKENG</v>
          </cell>
          <cell r="D156" t="str">
            <v>STOCKENG</v>
          </cell>
          <cell r="E156">
            <v>3320</v>
          </cell>
          <cell r="F156">
            <v>3320</v>
          </cell>
          <cell r="G156" t="str">
            <v xml:space="preserve">Lucrari si servicii in curs de executie </v>
          </cell>
        </row>
        <row r="157">
          <cell r="B157" t="str">
            <v>STOCK</v>
          </cell>
          <cell r="C157" t="str">
            <v>STOCKENG</v>
          </cell>
          <cell r="D157" t="str">
            <v>STOCKENG</v>
          </cell>
          <cell r="E157">
            <v>3410</v>
          </cell>
          <cell r="F157">
            <v>3410</v>
          </cell>
          <cell r="G157" t="str">
            <v>Semifabricate</v>
          </cell>
        </row>
        <row r="158">
          <cell r="B158" t="str">
            <v>STOCK</v>
          </cell>
          <cell r="C158" t="str">
            <v>STOCKENG</v>
          </cell>
          <cell r="D158" t="str">
            <v>STOCKENG</v>
          </cell>
          <cell r="E158">
            <v>3450</v>
          </cell>
          <cell r="F158">
            <v>3450</v>
          </cell>
          <cell r="G158" t="str">
            <v>Produse finite</v>
          </cell>
        </row>
        <row r="159">
          <cell r="B159" t="str">
            <v>STOCK</v>
          </cell>
          <cell r="C159" t="str">
            <v>STOCKENG</v>
          </cell>
          <cell r="D159" t="str">
            <v>STOCKENG</v>
          </cell>
          <cell r="E159">
            <v>3460</v>
          </cell>
          <cell r="F159">
            <v>3460</v>
          </cell>
          <cell r="G159" t="str">
            <v>Produse reziduale</v>
          </cell>
        </row>
        <row r="160">
          <cell r="B160" t="str">
            <v>STOCK</v>
          </cell>
          <cell r="C160" t="str">
            <v>STOCKENG</v>
          </cell>
          <cell r="D160" t="str">
            <v>STOCKENG</v>
          </cell>
          <cell r="E160">
            <v>3481</v>
          </cell>
          <cell r="F160">
            <v>3481</v>
          </cell>
          <cell r="G160" t="str">
            <v>Diferente de pret la semifabricate</v>
          </cell>
        </row>
        <row r="161">
          <cell r="B161" t="str">
            <v>STOCK</v>
          </cell>
          <cell r="C161" t="str">
            <v>STOCKENG</v>
          </cell>
          <cell r="D161" t="str">
            <v>STOCKENG</v>
          </cell>
          <cell r="E161">
            <v>3485</v>
          </cell>
          <cell r="F161">
            <v>3485</v>
          </cell>
          <cell r="G161" t="str">
            <v>Diferente de pret la produse finite</v>
          </cell>
        </row>
        <row r="162">
          <cell r="B162" t="str">
            <v>STOCK</v>
          </cell>
          <cell r="C162" t="str">
            <v>STOCKENG</v>
          </cell>
          <cell r="D162" t="str">
            <v>STOCKENG</v>
          </cell>
          <cell r="E162">
            <v>3486</v>
          </cell>
          <cell r="F162">
            <v>3486</v>
          </cell>
          <cell r="G162" t="str">
            <v>Diferente de pret la produse reziduale</v>
          </cell>
        </row>
        <row r="163">
          <cell r="B163" t="str">
            <v>STOCK</v>
          </cell>
          <cell r="C163" t="str">
            <v>STOCKTRST</v>
          </cell>
          <cell r="D163" t="str">
            <v>STOCKTRST</v>
          </cell>
          <cell r="E163">
            <v>3510</v>
          </cell>
          <cell r="F163">
            <v>3510</v>
          </cell>
          <cell r="G163" t="str">
            <v>Materii si materiale aflate la terti - exploatare</v>
          </cell>
        </row>
        <row r="164">
          <cell r="B164" t="str">
            <v>STOCK</v>
          </cell>
          <cell r="C164" t="str">
            <v>STOCKENG</v>
          </cell>
          <cell r="D164" t="str">
            <v>P</v>
          </cell>
          <cell r="E164">
            <v>3511</v>
          </cell>
          <cell r="F164">
            <v>3511</v>
          </cell>
          <cell r="G164" t="str">
            <v>Materiale investitii in custod. la terti</v>
          </cell>
        </row>
        <row r="165">
          <cell r="B165" t="str">
            <v>STOCK</v>
          </cell>
          <cell r="C165" t="str">
            <v>STOCKTRST</v>
          </cell>
          <cell r="D165" t="str">
            <v>STOCKTRST</v>
          </cell>
          <cell r="E165">
            <v>3541</v>
          </cell>
          <cell r="F165">
            <v>3541</v>
          </cell>
          <cell r="G165" t="str">
            <v>Semifabricate aflate la terti</v>
          </cell>
        </row>
        <row r="166">
          <cell r="B166" t="str">
            <v>STOCK</v>
          </cell>
          <cell r="C166" t="str">
            <v>STOCKTRST</v>
          </cell>
          <cell r="D166" t="str">
            <v>STOCKTRST</v>
          </cell>
          <cell r="E166">
            <v>3545</v>
          </cell>
          <cell r="F166">
            <v>3545</v>
          </cell>
          <cell r="G166" t="str">
            <v>Produse aflate la terti</v>
          </cell>
        </row>
        <row r="167">
          <cell r="B167" t="str">
            <v>STOCK</v>
          </cell>
          <cell r="C167" t="str">
            <v>STOCKTRST</v>
          </cell>
          <cell r="D167" t="str">
            <v>STOCKTRST</v>
          </cell>
          <cell r="E167">
            <v>3570</v>
          </cell>
          <cell r="F167">
            <v>3570</v>
          </cell>
          <cell r="G167" t="str">
            <v>Marfuri in custodie sau consignatie la terti</v>
          </cell>
        </row>
        <row r="168">
          <cell r="B168" t="str">
            <v>STOCK</v>
          </cell>
          <cell r="C168" t="str">
            <v>STOCKTRST</v>
          </cell>
          <cell r="D168" t="str">
            <v>STOCKTRST</v>
          </cell>
          <cell r="E168">
            <v>3580</v>
          </cell>
          <cell r="F168">
            <v>3580</v>
          </cell>
          <cell r="G168" t="str">
            <v>Ambalaje aflate la terti</v>
          </cell>
        </row>
        <row r="169">
          <cell r="B169" t="str">
            <v>STOCK</v>
          </cell>
          <cell r="C169" t="str">
            <v>STOCKOTH</v>
          </cell>
          <cell r="D169" t="str">
            <v>STOCKOTH</v>
          </cell>
          <cell r="E169">
            <v>3710</v>
          </cell>
          <cell r="F169">
            <v>3710</v>
          </cell>
          <cell r="G169" t="str">
            <v>Marfuri</v>
          </cell>
        </row>
        <row r="170">
          <cell r="B170" t="str">
            <v>STOCK</v>
          </cell>
          <cell r="C170" t="str">
            <v>STOCKOTH</v>
          </cell>
          <cell r="D170" t="str">
            <v>STOCKOTH</v>
          </cell>
          <cell r="E170">
            <v>3780</v>
          </cell>
          <cell r="F170">
            <v>3780</v>
          </cell>
          <cell r="G170" t="str">
            <v>Diferente de pret la marfuri</v>
          </cell>
        </row>
        <row r="171">
          <cell r="B171" t="str">
            <v>STOCK</v>
          </cell>
          <cell r="C171" t="str">
            <v>STOCKOTH</v>
          </cell>
          <cell r="D171" t="str">
            <v>STOCKOTH</v>
          </cell>
          <cell r="E171">
            <v>3810</v>
          </cell>
          <cell r="F171">
            <v>3810</v>
          </cell>
          <cell r="G171" t="str">
            <v>Ambalaje</v>
          </cell>
        </row>
        <row r="172">
          <cell r="B172" t="str">
            <v>STOCK</v>
          </cell>
          <cell r="C172" t="str">
            <v>STOCKOTH</v>
          </cell>
          <cell r="D172" t="str">
            <v>STOCKOTH</v>
          </cell>
          <cell r="E172">
            <v>3880</v>
          </cell>
          <cell r="F172">
            <v>3880</v>
          </cell>
          <cell r="G172" t="str">
            <v>Diferente pret la ambalaje</v>
          </cell>
        </row>
        <row r="173">
          <cell r="B173" t="str">
            <v>STOCK</v>
          </cell>
          <cell r="C173" t="str">
            <v>STOCKENG</v>
          </cell>
          <cell r="D173" t="str">
            <v>STOCKENG</v>
          </cell>
          <cell r="E173">
            <v>3910</v>
          </cell>
          <cell r="F173">
            <v>3910</v>
          </cell>
          <cell r="G173" t="str">
            <v>Provizioane pentru deprecierea materiilor prime</v>
          </cell>
        </row>
        <row r="174">
          <cell r="B174" t="str">
            <v>STOCK</v>
          </cell>
          <cell r="C174" t="str">
            <v>STOCKENG</v>
          </cell>
          <cell r="D174" t="str">
            <v>STOCKENG</v>
          </cell>
          <cell r="E174">
            <v>3920</v>
          </cell>
          <cell r="F174">
            <v>3920</v>
          </cell>
          <cell r="G174" t="str">
            <v>Prv.dp.mat.ter,constr.inv; mat.inst.mas.inv</v>
          </cell>
        </row>
        <row r="175">
          <cell r="B175" t="str">
            <v>STOCK</v>
          </cell>
          <cell r="C175" t="str">
            <v>STOCKENG</v>
          </cell>
          <cell r="D175" t="str">
            <v>STOCKENG</v>
          </cell>
          <cell r="E175">
            <v>3921</v>
          </cell>
          <cell r="F175">
            <v>3921</v>
          </cell>
          <cell r="G175" t="str">
            <v>Provizioane pentru deprecierea materialelor consumabile</v>
          </cell>
        </row>
        <row r="176">
          <cell r="B176" t="str">
            <v>STOCK</v>
          </cell>
          <cell r="C176" t="str">
            <v>STOCKENG</v>
          </cell>
          <cell r="D176" t="str">
            <v>STOCKENG</v>
          </cell>
          <cell r="E176">
            <v>3922</v>
          </cell>
          <cell r="F176">
            <v>3922</v>
          </cell>
          <cell r="G176" t="str">
            <v>Provizioane pentru deprecierea obiectelor de inventar</v>
          </cell>
        </row>
        <row r="177">
          <cell r="B177" t="str">
            <v>STOCK</v>
          </cell>
          <cell r="C177" t="str">
            <v>STOCKENG</v>
          </cell>
          <cell r="D177" t="str">
            <v>STOCKENG</v>
          </cell>
          <cell r="E177">
            <v>3930</v>
          </cell>
          <cell r="F177">
            <v>3930</v>
          </cell>
          <cell r="G177" t="str">
            <v>Provizioane pentru deprecierea productiei in curs de executie</v>
          </cell>
        </row>
        <row r="178">
          <cell r="B178" t="str">
            <v>STOCK</v>
          </cell>
          <cell r="C178" t="str">
            <v>STOCKENG</v>
          </cell>
          <cell r="D178" t="str">
            <v>STOCKENG</v>
          </cell>
          <cell r="E178">
            <v>3945</v>
          </cell>
          <cell r="F178">
            <v>3945</v>
          </cell>
          <cell r="G178" t="str">
            <v>Provizioane pentru deprecierea produselor finite</v>
          </cell>
        </row>
        <row r="179">
          <cell r="B179" t="str">
            <v>STOCK</v>
          </cell>
          <cell r="C179" t="str">
            <v>STOCKENG</v>
          </cell>
          <cell r="D179" t="str">
            <v>STOCKENG</v>
          </cell>
          <cell r="E179">
            <v>3946</v>
          </cell>
          <cell r="F179">
            <v>3946</v>
          </cell>
          <cell r="G179" t="str">
            <v>Provizioane pentru deprecierea produselor reziduale</v>
          </cell>
        </row>
        <row r="180">
          <cell r="B180" t="str">
            <v>STOCK</v>
          </cell>
          <cell r="C180" t="str">
            <v>STOCKTRST</v>
          </cell>
          <cell r="D180" t="str">
            <v>STOCKTRST</v>
          </cell>
          <cell r="E180">
            <v>3951</v>
          </cell>
          <cell r="F180">
            <v>3951</v>
          </cell>
          <cell r="G180" t="str">
            <v>Provizioane pentru deprecierea materiilor si materialelor aflate la terti - exploatare</v>
          </cell>
        </row>
        <row r="181">
          <cell r="B181" t="str">
            <v>STOCK</v>
          </cell>
          <cell r="C181" t="str">
            <v>STOCKTRST</v>
          </cell>
          <cell r="D181" t="str">
            <v>STOCKTRST</v>
          </cell>
          <cell r="E181">
            <v>3953</v>
          </cell>
          <cell r="F181">
            <v>3953</v>
          </cell>
          <cell r="G181" t="str">
            <v>Provizioane pentru deprecierea produselor finite aflate la terti</v>
          </cell>
        </row>
        <row r="182">
          <cell r="B182" t="str">
            <v>STOCK</v>
          </cell>
          <cell r="C182" t="str">
            <v>STOCKTRST</v>
          </cell>
          <cell r="D182" t="str">
            <v>STOCKTRST</v>
          </cell>
          <cell r="E182">
            <v>3957</v>
          </cell>
          <cell r="F182">
            <v>3957</v>
          </cell>
          <cell r="G182" t="str">
            <v>Provizioane pentru deprecierea marfurilor aflate la terti</v>
          </cell>
        </row>
        <row r="183">
          <cell r="B183" t="str">
            <v>STOCK</v>
          </cell>
          <cell r="C183" t="str">
            <v>STOCKTRST</v>
          </cell>
          <cell r="D183" t="str">
            <v>STOCKTRST</v>
          </cell>
          <cell r="E183">
            <v>3958</v>
          </cell>
          <cell r="F183">
            <v>3958</v>
          </cell>
          <cell r="G183" t="str">
            <v>Provizioane pentru deprecierea ambalajelor aflate la terti</v>
          </cell>
        </row>
        <row r="184">
          <cell r="B184" t="str">
            <v>STOCK</v>
          </cell>
          <cell r="C184" t="str">
            <v>STOCKOTH</v>
          </cell>
          <cell r="D184" t="str">
            <v>STOCKOTH</v>
          </cell>
          <cell r="E184">
            <v>3970</v>
          </cell>
          <cell r="F184">
            <v>3970</v>
          </cell>
          <cell r="G184" t="str">
            <v>Provizioane pentru deprecierea marfurilor</v>
          </cell>
        </row>
        <row r="185">
          <cell r="B185" t="str">
            <v>STOCK</v>
          </cell>
          <cell r="C185" t="str">
            <v>STOCKOTH</v>
          </cell>
          <cell r="D185" t="str">
            <v>STOCKOTH</v>
          </cell>
          <cell r="E185">
            <v>3980</v>
          </cell>
          <cell r="F185">
            <v>3980</v>
          </cell>
          <cell r="G185" t="str">
            <v>Provizioane pentru deprecierea ambalajelor</v>
          </cell>
        </row>
        <row r="186">
          <cell r="B186" t="str">
            <v>STPAY</v>
          </cell>
          <cell r="C186" t="str">
            <v>INVENTORYPAY</v>
          </cell>
          <cell r="D186" t="str">
            <v>INVENTORYPAY</v>
          </cell>
          <cell r="E186">
            <v>4010</v>
          </cell>
          <cell r="F186">
            <v>4010</v>
          </cell>
          <cell r="G186" t="str">
            <v>Furnizori interni  - stocuri</v>
          </cell>
        </row>
        <row r="187">
          <cell r="B187" t="str">
            <v>STPAY</v>
          </cell>
          <cell r="C187" t="str">
            <v>OTHPAYACC</v>
          </cell>
          <cell r="D187" t="str">
            <v>OTHPAYACC</v>
          </cell>
          <cell r="E187">
            <v>40101</v>
          </cell>
          <cell r="F187">
            <v>40101</v>
          </cell>
          <cell r="G187" t="str">
            <v>Furnizori externi  - stocuri</v>
          </cell>
        </row>
        <row r="188">
          <cell r="B188" t="str">
            <v>STPAY</v>
          </cell>
          <cell r="C188" t="str">
            <v>OTHPAYACC</v>
          </cell>
          <cell r="D188" t="str">
            <v>OTHPAYACC</v>
          </cell>
          <cell r="E188">
            <v>4030</v>
          </cell>
          <cell r="F188">
            <v>4030</v>
          </cell>
          <cell r="G188" t="str">
            <v>Efecte de platit</v>
          </cell>
        </row>
        <row r="189">
          <cell r="B189" t="str">
            <v>STPAY</v>
          </cell>
          <cell r="C189" t="str">
            <v>STPAYDOM</v>
          </cell>
          <cell r="D189" t="str">
            <v>STPAYDOM</v>
          </cell>
          <cell r="E189">
            <v>4040</v>
          </cell>
          <cell r="F189">
            <v>4040</v>
          </cell>
          <cell r="G189" t="str">
            <v>Furnizori de imobilizari interni  - contracte cadru</v>
          </cell>
        </row>
        <row r="190">
          <cell r="B190" t="str">
            <v>STPAY</v>
          </cell>
          <cell r="C190" t="str">
            <v>STPAYDOM</v>
          </cell>
          <cell r="D190" t="str">
            <v>STPAYDOM</v>
          </cell>
          <cell r="E190">
            <v>4041</v>
          </cell>
          <cell r="F190">
            <v>4041</v>
          </cell>
          <cell r="G190" t="str">
            <v>Furnizori de imobilizari interni  - altii</v>
          </cell>
        </row>
        <row r="191">
          <cell r="B191" t="str">
            <v>LTPAY</v>
          </cell>
          <cell r="C191" t="str">
            <v>LTPAY</v>
          </cell>
          <cell r="D191" t="str">
            <v>LTPAY</v>
          </cell>
          <cell r="E191">
            <v>4043</v>
          </cell>
          <cell r="F191">
            <v>4043</v>
          </cell>
          <cell r="G191" t="str">
            <v>Non current portion of domestic FA suppliers</v>
          </cell>
        </row>
        <row r="192">
          <cell r="B192" t="str">
            <v>STPAY</v>
          </cell>
          <cell r="C192" t="str">
            <v>FAPAYFOR</v>
          </cell>
          <cell r="D192" t="str">
            <v>FAPAYFOR</v>
          </cell>
          <cell r="E192">
            <v>4042</v>
          </cell>
          <cell r="F192">
            <v>4042</v>
          </cell>
          <cell r="G192" t="str">
            <v>Furnizori de imobilizari externi - contracte cadru</v>
          </cell>
        </row>
        <row r="193">
          <cell r="B193" t="str">
            <v>LTPAY</v>
          </cell>
          <cell r="C193" t="str">
            <v>LTPAY</v>
          </cell>
          <cell r="D193" t="str">
            <v>LTPAY</v>
          </cell>
          <cell r="E193">
            <v>4044</v>
          </cell>
          <cell r="F193">
            <v>4044</v>
          </cell>
          <cell r="G193" t="str">
            <v>Non current portion of foreign FA suppliers</v>
          </cell>
        </row>
        <row r="194">
          <cell r="B194" t="str">
            <v>STPAY</v>
          </cell>
          <cell r="C194" t="str">
            <v>FAPAYFOR</v>
          </cell>
          <cell r="D194" t="str">
            <v>FAPAYFOR</v>
          </cell>
          <cell r="E194">
            <v>4045</v>
          </cell>
          <cell r="F194">
            <v>4045</v>
          </cell>
          <cell r="G194" t="str">
            <v>Furnizori de imobilizari externi - altii</v>
          </cell>
        </row>
        <row r="195">
          <cell r="B195" t="str">
            <v>STPAY</v>
          </cell>
          <cell r="C195" t="str">
            <v>FAPAYFOR</v>
          </cell>
          <cell r="D195" t="str">
            <v>FAPAYFOR</v>
          </cell>
          <cell r="E195">
            <v>4050</v>
          </cell>
          <cell r="F195">
            <v>4050</v>
          </cell>
          <cell r="G195" t="str">
            <v>Efecte de platit pentru imobilizari</v>
          </cell>
        </row>
        <row r="196">
          <cell r="B196" t="str">
            <v>STPAY</v>
          </cell>
          <cell r="C196" t="str">
            <v>INVACCRUED</v>
          </cell>
          <cell r="D196" t="str">
            <v>INVACCRUED</v>
          </cell>
          <cell r="E196">
            <v>4080</v>
          </cell>
          <cell r="F196">
            <v>4080</v>
          </cell>
          <cell r="G196" t="str">
            <v>Furnizori facturi - nesosite - interni - stocuri</v>
          </cell>
        </row>
        <row r="197">
          <cell r="B197" t="str">
            <v>DEBT</v>
          </cell>
          <cell r="C197" t="str">
            <v>ADVSUPP</v>
          </cell>
          <cell r="D197" t="str">
            <v>ADVSUPP</v>
          </cell>
          <cell r="E197">
            <v>4091</v>
          </cell>
          <cell r="F197">
            <v>4091</v>
          </cell>
          <cell r="G197" t="str">
            <v>Furnizori debitori  - interni - stocuri</v>
          </cell>
        </row>
        <row r="198">
          <cell r="B198" t="str">
            <v>DEBT</v>
          </cell>
          <cell r="C198" t="str">
            <v>ADVSUPP</v>
          </cell>
          <cell r="D198" t="str">
            <v>ADVSUPP</v>
          </cell>
          <cell r="E198">
            <v>4092</v>
          </cell>
          <cell r="F198">
            <v>4092</v>
          </cell>
          <cell r="G198" t="str">
            <v>Furnizori debitori - interni - servicii</v>
          </cell>
        </row>
        <row r="199">
          <cell r="B199" t="str">
            <v>REC</v>
          </cell>
          <cell r="C199" t="str">
            <v>RECDOM</v>
          </cell>
          <cell r="D199" t="str">
            <v>RECDOM</v>
          </cell>
          <cell r="E199">
            <v>4111</v>
          </cell>
          <cell r="F199">
            <v>4111</v>
          </cell>
          <cell r="G199" t="str">
            <v>Clienti interni servicii</v>
          </cell>
        </row>
        <row r="200">
          <cell r="B200" t="str">
            <v>REC</v>
          </cell>
          <cell r="C200" t="str">
            <v>RECFOR</v>
          </cell>
          <cell r="D200" t="str">
            <v>RECFOR</v>
          </cell>
          <cell r="E200">
            <v>4112</v>
          </cell>
          <cell r="F200">
            <v>4112</v>
          </cell>
          <cell r="G200" t="str">
            <v>Clienti externi</v>
          </cell>
        </row>
        <row r="201">
          <cell r="B201" t="str">
            <v>REC</v>
          </cell>
          <cell r="C201" t="str">
            <v>RECDOM</v>
          </cell>
          <cell r="D201" t="str">
            <v>RECDOM</v>
          </cell>
          <cell r="E201">
            <v>4118</v>
          </cell>
          <cell r="F201">
            <v>4118</v>
          </cell>
          <cell r="G201" t="str">
            <v>Clienti incerti si litigiosi</v>
          </cell>
        </row>
        <row r="202">
          <cell r="B202" t="str">
            <v>REC</v>
          </cell>
          <cell r="C202" t="str">
            <v>RECDOM</v>
          </cell>
          <cell r="D202" t="str">
            <v>RECDOM</v>
          </cell>
          <cell r="E202">
            <v>4130</v>
          </cell>
          <cell r="F202">
            <v>4130</v>
          </cell>
          <cell r="G202" t="str">
            <v>Efecte de primit</v>
          </cell>
        </row>
        <row r="203">
          <cell r="B203" t="str">
            <v>REC</v>
          </cell>
          <cell r="C203" t="str">
            <v>RECDOM</v>
          </cell>
          <cell r="D203" t="str">
            <v>RECDOM</v>
          </cell>
          <cell r="E203">
            <v>4180</v>
          </cell>
          <cell r="F203">
            <v>4180</v>
          </cell>
          <cell r="G203" t="str">
            <v>Clienti facturi de intocmit - interni</v>
          </cell>
        </row>
        <row r="204">
          <cell r="B204" t="str">
            <v>REC</v>
          </cell>
          <cell r="C204" t="str">
            <v>RECFOR</v>
          </cell>
          <cell r="D204" t="str">
            <v>RECFOR</v>
          </cell>
          <cell r="E204">
            <v>4181</v>
          </cell>
          <cell r="F204">
            <v>4181</v>
          </cell>
          <cell r="G204" t="str">
            <v>Clienti facturi de intocmit - externi</v>
          </cell>
        </row>
        <row r="205">
          <cell r="B205" t="str">
            <v>PROVISIONS</v>
          </cell>
          <cell r="C205" t="str">
            <v>CUSTDEP</v>
          </cell>
          <cell r="D205" t="str">
            <v>CUSTDEP</v>
          </cell>
          <cell r="E205">
            <v>4190</v>
          </cell>
          <cell r="F205">
            <v>4190</v>
          </cell>
          <cell r="G205" t="str">
            <v>Clienti creditori</v>
          </cell>
        </row>
        <row r="206">
          <cell r="B206" t="str">
            <v>REC</v>
          </cell>
          <cell r="C206" t="str">
            <v>RECFOR</v>
          </cell>
          <cell r="D206" t="str">
            <v>RECFOR</v>
          </cell>
          <cell r="E206">
            <v>4192</v>
          </cell>
          <cell r="F206">
            <v>4192</v>
          </cell>
          <cell r="G206" t="str">
            <v>Clienti trafic international</v>
          </cell>
        </row>
        <row r="207">
          <cell r="B207" t="str">
            <v>CRE</v>
          </cell>
          <cell r="C207" t="str">
            <v>OTHPAYACC</v>
          </cell>
          <cell r="D207" t="str">
            <v>OTHPAYACC</v>
          </cell>
          <cell r="E207">
            <v>4210</v>
          </cell>
          <cell r="F207">
            <v>4210</v>
          </cell>
          <cell r="G207" t="str">
            <v>Personal - salarii datorate</v>
          </cell>
        </row>
        <row r="208">
          <cell r="B208" t="str">
            <v>CRE</v>
          </cell>
          <cell r="C208" t="str">
            <v>OTHPAYACC</v>
          </cell>
          <cell r="D208" t="str">
            <v>OTHPAYACC</v>
          </cell>
          <cell r="E208">
            <v>4230</v>
          </cell>
          <cell r="F208">
            <v>4230</v>
          </cell>
          <cell r="G208" t="str">
            <v>Personal - ajutoare materiale datorate</v>
          </cell>
        </row>
        <row r="209">
          <cell r="B209" t="str">
            <v>CRE</v>
          </cell>
          <cell r="C209" t="str">
            <v>OTHPAYACC</v>
          </cell>
          <cell r="D209" t="str">
            <v>OTHPAYACC</v>
          </cell>
          <cell r="E209">
            <v>4240</v>
          </cell>
          <cell r="F209">
            <v>4240</v>
          </cell>
          <cell r="G209" t="str">
            <v>Participarea personalului la profit</v>
          </cell>
        </row>
        <row r="210">
          <cell r="B210" t="str">
            <v>DEBT</v>
          </cell>
          <cell r="C210" t="str">
            <v>RECOTH</v>
          </cell>
          <cell r="D210" t="str">
            <v>RECOTH</v>
          </cell>
          <cell r="E210">
            <v>4250</v>
          </cell>
          <cell r="F210">
            <v>4250</v>
          </cell>
          <cell r="G210" t="str">
            <v>Avansuri din salarii</v>
          </cell>
        </row>
        <row r="211">
          <cell r="B211" t="str">
            <v>CRE</v>
          </cell>
          <cell r="C211" t="str">
            <v>OTHPAYACC</v>
          </cell>
          <cell r="D211" t="str">
            <v>OTHPAYACC</v>
          </cell>
          <cell r="E211">
            <v>4260</v>
          </cell>
          <cell r="F211">
            <v>4260</v>
          </cell>
          <cell r="G211" t="str">
            <v>Drepturi de personal neridicate</v>
          </cell>
        </row>
        <row r="212">
          <cell r="B212" t="str">
            <v>CRE</v>
          </cell>
          <cell r="C212" t="str">
            <v>OTHPAYACC</v>
          </cell>
          <cell r="D212" t="str">
            <v>OTHPAYACC</v>
          </cell>
          <cell r="E212">
            <v>4270</v>
          </cell>
          <cell r="F212">
            <v>4270</v>
          </cell>
          <cell r="G212" t="str">
            <v>Retineri chirii</v>
          </cell>
        </row>
        <row r="213">
          <cell r="B213" t="str">
            <v>CRE</v>
          </cell>
          <cell r="C213" t="str">
            <v>OTHPAYACC</v>
          </cell>
          <cell r="D213" t="str">
            <v>OTHPAYACC</v>
          </cell>
          <cell r="E213">
            <v>4281</v>
          </cell>
          <cell r="F213">
            <v>4281</v>
          </cell>
          <cell r="G213" t="str">
            <v>Garantii consemnate de gestionari</v>
          </cell>
        </row>
        <row r="214">
          <cell r="B214" t="str">
            <v>DEBT</v>
          </cell>
          <cell r="C214" t="str">
            <v>RECOTH</v>
          </cell>
          <cell r="D214" t="str">
            <v>RECOTH</v>
          </cell>
          <cell r="E214">
            <v>4282</v>
          </cell>
          <cell r="F214">
            <v>4282</v>
          </cell>
          <cell r="G214" t="str">
            <v>Chirii pentru bunuri inchiriate de la societate</v>
          </cell>
        </row>
        <row r="215">
          <cell r="B215" t="str">
            <v>CRE</v>
          </cell>
          <cell r="C215" t="str">
            <v>GOVCRE</v>
          </cell>
          <cell r="D215" t="str">
            <v>GOVCRE</v>
          </cell>
          <cell r="E215">
            <v>4311</v>
          </cell>
          <cell r="F215">
            <v>4311</v>
          </cell>
          <cell r="G215" t="str">
            <v xml:space="preserve">Contributia angajatorului pentru asigurarile sociale </v>
          </cell>
        </row>
        <row r="216">
          <cell r="B216" t="str">
            <v>CRE</v>
          </cell>
          <cell r="C216" t="str">
            <v>GOVCRE</v>
          </cell>
          <cell r="D216" t="str">
            <v>GOVCRE</v>
          </cell>
          <cell r="E216">
            <v>4312</v>
          </cell>
          <cell r="F216">
            <v>4312</v>
          </cell>
          <cell r="G216" t="str">
            <v xml:space="preserve">Contributia personalului pentru pensia suplimentara </v>
          </cell>
        </row>
        <row r="217">
          <cell r="B217" t="str">
            <v>CRE</v>
          </cell>
          <cell r="C217" t="str">
            <v>GOVCRE</v>
          </cell>
          <cell r="D217" t="str">
            <v>GOVCRE</v>
          </cell>
          <cell r="E217">
            <v>4313</v>
          </cell>
          <cell r="F217">
            <v>4313</v>
          </cell>
          <cell r="G217" t="str">
            <v>Contributia angajatorului pentru asigurarile sociale de sanatate</v>
          </cell>
        </row>
        <row r="218">
          <cell r="B218" t="str">
            <v>CRE</v>
          </cell>
          <cell r="C218" t="str">
            <v>GOVCRE</v>
          </cell>
          <cell r="D218" t="str">
            <v>GOVCRE</v>
          </cell>
          <cell r="E218">
            <v>4314</v>
          </cell>
          <cell r="F218">
            <v>4314</v>
          </cell>
          <cell r="G218" t="str">
            <v>Contributia angajatilor pentru fondul de asigurari sociale de sanatate</v>
          </cell>
        </row>
        <row r="219">
          <cell r="B219" t="str">
            <v>CRE</v>
          </cell>
          <cell r="C219" t="str">
            <v>GOVCRE</v>
          </cell>
          <cell r="D219" t="str">
            <v>GOVCRE</v>
          </cell>
          <cell r="E219">
            <v>4371</v>
          </cell>
          <cell r="F219">
            <v>4371</v>
          </cell>
          <cell r="G219" t="str">
            <v>Contributia unitatii la fondul de somaj</v>
          </cell>
        </row>
        <row r="220">
          <cell r="B220" t="str">
            <v>CRE</v>
          </cell>
          <cell r="C220" t="str">
            <v>GOVCRE</v>
          </cell>
          <cell r="D220" t="str">
            <v>GOVCRE</v>
          </cell>
          <cell r="E220">
            <v>4372</v>
          </cell>
          <cell r="F220">
            <v>4372</v>
          </cell>
          <cell r="G220" t="str">
            <v>Contributia personalului la fondul de somaj</v>
          </cell>
        </row>
        <row r="221">
          <cell r="B221" t="str">
            <v>CRE</v>
          </cell>
          <cell r="C221" t="str">
            <v>GOVCRE</v>
          </cell>
          <cell r="D221" t="str">
            <v>GOVCRE</v>
          </cell>
          <cell r="E221">
            <v>4381</v>
          </cell>
          <cell r="F221">
            <v>4381</v>
          </cell>
          <cell r="G221" t="str">
            <v>Alte datorii sociale</v>
          </cell>
        </row>
        <row r="222">
          <cell r="B222" t="str">
            <v>CRE</v>
          </cell>
          <cell r="C222" t="str">
            <v>GOVCRE</v>
          </cell>
          <cell r="D222" t="str">
            <v>GOVCRE</v>
          </cell>
          <cell r="E222">
            <v>4382</v>
          </cell>
          <cell r="F222">
            <v>4382</v>
          </cell>
          <cell r="G222" t="str">
            <v>Alte creante sociale</v>
          </cell>
        </row>
        <row r="223">
          <cell r="B223" t="str">
            <v>DEBT</v>
          </cell>
          <cell r="C223" t="str">
            <v>GOVDEBT</v>
          </cell>
          <cell r="D223" t="str">
            <v>GOVDEBT</v>
          </cell>
          <cell r="E223">
            <v>4411</v>
          </cell>
          <cell r="F223">
            <v>4411</v>
          </cell>
          <cell r="G223" t="str">
            <v>Impozit pe profit - curent</v>
          </cell>
        </row>
        <row r="224">
          <cell r="B224" t="str">
            <v>DEFTAX</v>
          </cell>
          <cell r="C224">
            <v>0</v>
          </cell>
          <cell r="D224">
            <v>0</v>
          </cell>
          <cell r="E224">
            <v>4412</v>
          </cell>
          <cell r="F224">
            <v>4412</v>
          </cell>
          <cell r="G224" t="str">
            <v>Impozit pe profit - amanat</v>
          </cell>
        </row>
        <row r="225">
          <cell r="B225" t="str">
            <v>CRE</v>
          </cell>
          <cell r="C225" t="str">
            <v>GOVCRE</v>
          </cell>
          <cell r="D225" t="str">
            <v>GOVCRE</v>
          </cell>
          <cell r="E225">
            <v>4423</v>
          </cell>
          <cell r="F225">
            <v>4423</v>
          </cell>
          <cell r="G225" t="str">
            <v>TVA de plata</v>
          </cell>
        </row>
        <row r="226">
          <cell r="B226" t="str">
            <v>DEBT</v>
          </cell>
          <cell r="C226" t="str">
            <v>GOVDEBT</v>
          </cell>
          <cell r="D226" t="str">
            <v>GOVDEBT</v>
          </cell>
          <cell r="E226">
            <v>4424</v>
          </cell>
          <cell r="F226">
            <v>4424</v>
          </cell>
          <cell r="G226" t="str">
            <v>TVA de recuperat</v>
          </cell>
        </row>
        <row r="227">
          <cell r="B227" t="str">
            <v>DEBT</v>
          </cell>
          <cell r="C227" t="str">
            <v>RECOTH</v>
          </cell>
          <cell r="D227" t="str">
            <v>RECOTH</v>
          </cell>
          <cell r="E227">
            <v>4426</v>
          </cell>
          <cell r="F227">
            <v>4426</v>
          </cell>
          <cell r="G227" t="str">
            <v>TVA deductibila - altele decit protocol</v>
          </cell>
        </row>
        <row r="228">
          <cell r="B228" t="str">
            <v>CRE</v>
          </cell>
          <cell r="C228" t="str">
            <v>GOVCRE</v>
          </cell>
          <cell r="D228" t="str">
            <v>GOVCRE</v>
          </cell>
          <cell r="E228">
            <v>4427</v>
          </cell>
          <cell r="F228">
            <v>4427</v>
          </cell>
          <cell r="G228" t="str">
            <v>TVA colectata</v>
          </cell>
        </row>
        <row r="229">
          <cell r="B229" t="str">
            <v>DEBT</v>
          </cell>
          <cell r="C229" t="str">
            <v>GOVCRE</v>
          </cell>
          <cell r="D229" t="str">
            <v>GOVCRE</v>
          </cell>
          <cell r="E229">
            <v>4428</v>
          </cell>
          <cell r="F229">
            <v>4428</v>
          </cell>
          <cell r="G229" t="str">
            <v>TVA neexigibila - activ - marfuri</v>
          </cell>
        </row>
        <row r="230">
          <cell r="B230" t="str">
            <v>CRE</v>
          </cell>
          <cell r="C230" t="str">
            <v>GOVCRE</v>
          </cell>
          <cell r="D230" t="str">
            <v>GOVCRE</v>
          </cell>
          <cell r="E230">
            <v>4440</v>
          </cell>
          <cell r="F230">
            <v>4440</v>
          </cell>
          <cell r="G230" t="str">
            <v>Impozit pe salarii</v>
          </cell>
        </row>
        <row r="231">
          <cell r="B231" t="str">
            <v>CRE</v>
          </cell>
          <cell r="C231" t="str">
            <v>XXXX</v>
          </cell>
          <cell r="D231" t="str">
            <v>XXXX</v>
          </cell>
          <cell r="E231">
            <v>4450</v>
          </cell>
          <cell r="F231">
            <v>4450</v>
          </cell>
          <cell r="G231" t="str">
            <v>Subventii</v>
          </cell>
        </row>
        <row r="232">
          <cell r="B232" t="str">
            <v>CRE</v>
          </cell>
          <cell r="C232" t="str">
            <v>GOVCRE</v>
          </cell>
          <cell r="D232" t="str">
            <v>GOVCRE</v>
          </cell>
          <cell r="E232">
            <v>4460</v>
          </cell>
          <cell r="F232">
            <v>4460</v>
          </cell>
          <cell r="G232" t="str">
            <v>Impozitul pe dividende la societati comerciale - buget  de stat</v>
          </cell>
        </row>
        <row r="233">
          <cell r="B233" t="str">
            <v>CRE</v>
          </cell>
          <cell r="C233" t="str">
            <v>GOVCRE</v>
          </cell>
          <cell r="D233" t="str">
            <v>GOVCRE</v>
          </cell>
          <cell r="E233">
            <v>4470</v>
          </cell>
          <cell r="F233">
            <v>4470</v>
          </cell>
          <cell r="G233" t="str">
            <v>Contributia la Casa Sociala a Constructorilor</v>
          </cell>
        </row>
        <row r="234">
          <cell r="B234" t="str">
            <v>CRE</v>
          </cell>
          <cell r="C234" t="str">
            <v>GOVCRE</v>
          </cell>
          <cell r="D234" t="str">
            <v>GOVCRE</v>
          </cell>
          <cell r="E234">
            <v>4481</v>
          </cell>
          <cell r="F234">
            <v>4481</v>
          </cell>
          <cell r="G234" t="str">
            <v>Amenzi, penalitati - bugetul de stat</v>
          </cell>
        </row>
        <row r="235">
          <cell r="B235" t="str">
            <v>DEBT</v>
          </cell>
          <cell r="C235" t="str">
            <v>GOVCRE</v>
          </cell>
          <cell r="D235" t="str">
            <v>GOVCRE</v>
          </cell>
          <cell r="E235">
            <v>4482</v>
          </cell>
          <cell r="F235">
            <v>4482</v>
          </cell>
          <cell r="G235" t="str">
            <v>Alte creante privind bugetul statului</v>
          </cell>
        </row>
        <row r="236">
          <cell r="B236" t="str">
            <v>CRE</v>
          </cell>
          <cell r="C236" t="str">
            <v>GOVCRE</v>
          </cell>
          <cell r="D236" t="str">
            <v>GOVCRE</v>
          </cell>
          <cell r="E236">
            <v>44821</v>
          </cell>
          <cell r="F236">
            <v>44821</v>
          </cell>
          <cell r="G236" t="str">
            <v>Alte creante cu bugetul local</v>
          </cell>
        </row>
        <row r="237">
          <cell r="B237" t="str">
            <v>DEBT</v>
          </cell>
          <cell r="C237" t="str">
            <v>RECOTH</v>
          </cell>
          <cell r="D237" t="str">
            <v>RECOTH</v>
          </cell>
          <cell r="E237">
            <v>4511</v>
          </cell>
          <cell r="F237">
            <v>4511</v>
          </cell>
          <cell r="G237" t="str">
            <v>Decontari in cadrul grupului</v>
          </cell>
        </row>
        <row r="238">
          <cell r="B238" t="str">
            <v>DEBT</v>
          </cell>
          <cell r="C238" t="str">
            <v>RECOTH</v>
          </cell>
          <cell r="D238" t="str">
            <v>RECOTH</v>
          </cell>
          <cell r="E238">
            <v>4518</v>
          </cell>
          <cell r="F238">
            <v>4518</v>
          </cell>
          <cell r="G238" t="str">
            <v>Dobanzi aferente decontarilor in cadrul grupului</v>
          </cell>
        </row>
        <row r="239">
          <cell r="B239" t="str">
            <v>CRE</v>
          </cell>
          <cell r="C239">
            <v>0</v>
          </cell>
          <cell r="D239">
            <v>0</v>
          </cell>
          <cell r="E239">
            <v>4521</v>
          </cell>
          <cell r="F239">
            <v>4521</v>
          </cell>
          <cell r="G239" t="str">
            <v>Decontari privind interesele de participare</v>
          </cell>
        </row>
        <row r="240">
          <cell r="B240" t="str">
            <v>CRE</v>
          </cell>
          <cell r="C240">
            <v>0</v>
          </cell>
          <cell r="D240">
            <v>0</v>
          </cell>
          <cell r="E240">
            <v>4528</v>
          </cell>
          <cell r="F240">
            <v>4528</v>
          </cell>
          <cell r="G240" t="str">
            <v>Dobinzi aferente decontarilor privind interesele de participare</v>
          </cell>
        </row>
        <row r="241">
          <cell r="B241" t="str">
            <v>CRE</v>
          </cell>
          <cell r="C241">
            <v>0</v>
          </cell>
          <cell r="D241">
            <v>0</v>
          </cell>
          <cell r="E241">
            <v>4551</v>
          </cell>
          <cell r="F241">
            <v>4551</v>
          </cell>
          <cell r="G241" t="str">
            <v>Asociati conturi curente</v>
          </cell>
        </row>
        <row r="242">
          <cell r="B242" t="str">
            <v>CRE</v>
          </cell>
          <cell r="C242">
            <v>0</v>
          </cell>
          <cell r="D242">
            <v>0</v>
          </cell>
          <cell r="E242">
            <v>4558</v>
          </cell>
          <cell r="F242">
            <v>4558</v>
          </cell>
          <cell r="G242" t="str">
            <v>Dobanzi conturi curente asociati</v>
          </cell>
        </row>
        <row r="243">
          <cell r="B243" t="str">
            <v>CRE</v>
          </cell>
          <cell r="C243">
            <v>0</v>
          </cell>
          <cell r="D243">
            <v>0</v>
          </cell>
          <cell r="E243">
            <v>4560</v>
          </cell>
          <cell r="F243">
            <v>4560</v>
          </cell>
          <cell r="G243" t="str">
            <v>Decontari cu asociatii privind capitalul</v>
          </cell>
        </row>
        <row r="244">
          <cell r="B244" t="str">
            <v>CRE</v>
          </cell>
          <cell r="C244" t="str">
            <v>DIVIDENDS</v>
          </cell>
          <cell r="D244" t="str">
            <v>DIVIDENDS</v>
          </cell>
          <cell r="E244">
            <v>4570</v>
          </cell>
          <cell r="F244">
            <v>4570</v>
          </cell>
          <cell r="G244" t="str">
            <v>Dividende de plata - OTE</v>
          </cell>
        </row>
        <row r="245">
          <cell r="B245" t="str">
            <v>CRE</v>
          </cell>
          <cell r="C245">
            <v>0</v>
          </cell>
          <cell r="D245">
            <v>0</v>
          </cell>
          <cell r="E245">
            <v>4581</v>
          </cell>
          <cell r="F245">
            <v>4581</v>
          </cell>
          <cell r="G245" t="str">
            <v>Decontari din operatiuni in participatiune - pasiv</v>
          </cell>
        </row>
        <row r="246">
          <cell r="B246" t="str">
            <v>DEBT</v>
          </cell>
          <cell r="C246" t="str">
            <v>RECOTH</v>
          </cell>
          <cell r="D246" t="str">
            <v>RECOTH</v>
          </cell>
          <cell r="E246">
            <v>4582</v>
          </cell>
          <cell r="F246">
            <v>4582</v>
          </cell>
          <cell r="G246" t="str">
            <v>Decontari din operatiuni in participatiune - activ</v>
          </cell>
        </row>
        <row r="247">
          <cell r="B247" t="str">
            <v>DEBT</v>
          </cell>
          <cell r="C247" t="str">
            <v>RECOTH</v>
          </cell>
          <cell r="D247" t="str">
            <v>RECOTH</v>
          </cell>
          <cell r="E247">
            <v>4610</v>
          </cell>
          <cell r="F247">
            <v>4610</v>
          </cell>
          <cell r="G247" t="str">
            <v>Debitori diversi - interni</v>
          </cell>
        </row>
        <row r="248">
          <cell r="B248" t="str">
            <v>CRE</v>
          </cell>
          <cell r="C248" t="str">
            <v>OTHPAYACC</v>
          </cell>
          <cell r="D248" t="str">
            <v>OTHPAYACC</v>
          </cell>
          <cell r="E248">
            <v>4620</v>
          </cell>
          <cell r="F248">
            <v>4620</v>
          </cell>
          <cell r="G248" t="str">
            <v>Creditori diversi - interni</v>
          </cell>
        </row>
        <row r="249">
          <cell r="B249" t="str">
            <v>CRE</v>
          </cell>
          <cell r="E249">
            <v>4621</v>
          </cell>
          <cell r="F249">
            <v>4621</v>
          </cell>
          <cell r="G249" t="str">
            <v>Provizioane pentru riscuri si cheltuieli</v>
          </cell>
        </row>
        <row r="250">
          <cell r="B250" t="str">
            <v>DEBT</v>
          </cell>
          <cell r="C250" t="str">
            <v>RECOTH</v>
          </cell>
          <cell r="D250" t="str">
            <v>RECOTH</v>
          </cell>
          <cell r="E250">
            <v>4710</v>
          </cell>
          <cell r="F250">
            <v>4710</v>
          </cell>
          <cell r="G250" t="str">
            <v>Cheltuieli in avans-materiale,servicii</v>
          </cell>
        </row>
        <row r="251">
          <cell r="B251" t="str">
            <v>CRE</v>
          </cell>
          <cell r="C251" t="str">
            <v>DEFFERED</v>
          </cell>
          <cell r="D251" t="str">
            <v>DEFFERED</v>
          </cell>
          <cell r="E251">
            <v>4720</v>
          </cell>
          <cell r="F251">
            <v>4720</v>
          </cell>
          <cell r="G251" t="str">
            <v xml:space="preserve">Venituri inregistrate in avans </v>
          </cell>
        </row>
        <row r="252">
          <cell r="B252" t="str">
            <v>DEBT</v>
          </cell>
          <cell r="C252" t="str">
            <v>OTHPAYACC</v>
          </cell>
          <cell r="D252" t="str">
            <v>OTHPAYACC</v>
          </cell>
          <cell r="E252">
            <v>4730</v>
          </cell>
          <cell r="F252">
            <v>4730</v>
          </cell>
          <cell r="G252" t="str">
            <v>Decontari din operatiuni in curs de clarificare</v>
          </cell>
        </row>
        <row r="253">
          <cell r="B253" t="str">
            <v>CRE</v>
          </cell>
          <cell r="C253">
            <v>0</v>
          </cell>
          <cell r="D253">
            <v>0</v>
          </cell>
          <cell r="E253">
            <v>4810</v>
          </cell>
          <cell r="F253">
            <v>4810</v>
          </cell>
          <cell r="G253" t="str">
            <v>Decontari privind capitalul</v>
          </cell>
        </row>
        <row r="254">
          <cell r="B254" t="str">
            <v>CRE</v>
          </cell>
          <cell r="C254">
            <v>0</v>
          </cell>
          <cell r="D254">
            <v>0</v>
          </cell>
          <cell r="E254">
            <v>48101</v>
          </cell>
          <cell r="F254">
            <v>48101</v>
          </cell>
          <cell r="G254" t="str">
            <v>Alte operatiuni intre unitate si subunitati - exploatare</v>
          </cell>
        </row>
        <row r="255">
          <cell r="B255" t="str">
            <v>RES</v>
          </cell>
          <cell r="C255">
            <v>0</v>
          </cell>
          <cell r="D255">
            <v>0</v>
          </cell>
          <cell r="E255">
            <v>4820</v>
          </cell>
          <cell r="F255">
            <v>4820</v>
          </cell>
          <cell r="G255" t="str">
            <v xml:space="preserve">Decontari privind imobilizarile corporale </v>
          </cell>
        </row>
        <row r="256">
          <cell r="B256" t="str">
            <v>REC</v>
          </cell>
          <cell r="C256" t="str">
            <v>RECDOM</v>
          </cell>
          <cell r="D256" t="str">
            <v>RECDOM</v>
          </cell>
          <cell r="E256">
            <v>4910</v>
          </cell>
          <cell r="F256">
            <v>4910</v>
          </cell>
          <cell r="G256" t="str">
            <v>Provizioane pentru clienti interni</v>
          </cell>
        </row>
        <row r="257">
          <cell r="B257" t="str">
            <v>REC</v>
          </cell>
          <cell r="C257" t="str">
            <v>RECFOR</v>
          </cell>
          <cell r="D257" t="str">
            <v>RECFOR</v>
          </cell>
          <cell r="E257">
            <v>4912</v>
          </cell>
          <cell r="F257">
            <v>4912</v>
          </cell>
          <cell r="G257" t="str">
            <v>Provizioane pentru clienti externi</v>
          </cell>
        </row>
        <row r="258">
          <cell r="B258" t="str">
            <v>DEBT</v>
          </cell>
          <cell r="C258" t="str">
            <v>RECOTH</v>
          </cell>
          <cell r="D258" t="str">
            <v>RECOTH</v>
          </cell>
          <cell r="E258">
            <v>4951</v>
          </cell>
          <cell r="F258">
            <v>4951</v>
          </cell>
          <cell r="G258" t="str">
            <v>Provizioane pentru deprecierea creantelor - decontarilor in cadrul grupului</v>
          </cell>
        </row>
        <row r="259">
          <cell r="B259" t="str">
            <v>DEBT</v>
          </cell>
          <cell r="C259" t="str">
            <v>RECOTH</v>
          </cell>
          <cell r="D259" t="str">
            <v>RECOTH</v>
          </cell>
          <cell r="E259">
            <v>4952</v>
          </cell>
          <cell r="F259">
            <v>4952</v>
          </cell>
          <cell r="G259" t="str">
            <v>Provizioane pentru deprecierea creantelor referitoare la interesele de participare</v>
          </cell>
        </row>
        <row r="260">
          <cell r="B260" t="str">
            <v>DEBT</v>
          </cell>
          <cell r="C260" t="str">
            <v>RECOTH</v>
          </cell>
          <cell r="D260" t="str">
            <v>RECOTH</v>
          </cell>
          <cell r="E260">
            <v>4953</v>
          </cell>
          <cell r="F260">
            <v>4953</v>
          </cell>
          <cell r="G260" t="str">
            <v>Provizioane pentru deprecierea creantelor asupra asociatilor</v>
          </cell>
        </row>
        <row r="261">
          <cell r="B261" t="str">
            <v>DEBT</v>
          </cell>
          <cell r="C261" t="str">
            <v>RECOTH</v>
          </cell>
          <cell r="D261" t="str">
            <v>RECOTH</v>
          </cell>
          <cell r="E261">
            <v>4960</v>
          </cell>
          <cell r="F261">
            <v>4960</v>
          </cell>
          <cell r="G261" t="str">
            <v>Provizioane pentru deprecierea creantelor - debitori diversi</v>
          </cell>
        </row>
        <row r="262">
          <cell r="B262" t="str">
            <v>PROVISIONS</v>
          </cell>
          <cell r="C262" t="str">
            <v>PROVISIONS</v>
          </cell>
          <cell r="D262" t="str">
            <v>PROVISIONS</v>
          </cell>
          <cell r="E262">
            <v>4980</v>
          </cell>
          <cell r="F262">
            <v>4980</v>
          </cell>
          <cell r="G262" t="str">
            <v>Other provisions for long term</v>
          </cell>
        </row>
        <row r="263">
          <cell r="B263" t="str">
            <v>PROVISIONS</v>
          </cell>
          <cell r="C263" t="str">
            <v>PROVISIONS</v>
          </cell>
          <cell r="D263" t="str">
            <v>PROVISIONS</v>
          </cell>
          <cell r="E263">
            <v>4981</v>
          </cell>
          <cell r="F263">
            <v>4981</v>
          </cell>
          <cell r="G263" t="str">
            <v>Other provisions for long term</v>
          </cell>
        </row>
        <row r="264">
          <cell r="B264" t="str">
            <v>CASH</v>
          </cell>
          <cell r="C264" t="str">
            <v>XX</v>
          </cell>
          <cell r="D264" t="str">
            <v>XX</v>
          </cell>
          <cell r="E264">
            <v>5010</v>
          </cell>
          <cell r="F264">
            <v>5010</v>
          </cell>
          <cell r="G264" t="str">
            <v>Investitii financiare pe termen scurt la societati din cadrul grupului</v>
          </cell>
        </row>
        <row r="265">
          <cell r="B265" t="str">
            <v>CASH</v>
          </cell>
          <cell r="C265" t="str">
            <v>XX</v>
          </cell>
          <cell r="D265" t="str">
            <v>XX</v>
          </cell>
          <cell r="E265">
            <v>5020</v>
          </cell>
          <cell r="F265">
            <v>5020</v>
          </cell>
          <cell r="G265" t="str">
            <v xml:space="preserve">Actiuni proprii </v>
          </cell>
        </row>
        <row r="266">
          <cell r="B266" t="str">
            <v>CASH</v>
          </cell>
          <cell r="C266" t="str">
            <v>XX</v>
          </cell>
          <cell r="D266" t="str">
            <v>XX</v>
          </cell>
          <cell r="E266">
            <v>5031</v>
          </cell>
          <cell r="F266">
            <v>5031</v>
          </cell>
          <cell r="G266" t="str">
            <v>Actiuni cotate</v>
          </cell>
        </row>
        <row r="267">
          <cell r="B267" t="str">
            <v>CASH</v>
          </cell>
          <cell r="C267" t="str">
            <v>XX</v>
          </cell>
          <cell r="D267" t="str">
            <v>XX</v>
          </cell>
          <cell r="E267">
            <v>5032</v>
          </cell>
          <cell r="F267">
            <v>5032</v>
          </cell>
          <cell r="G267" t="str">
            <v>Actiuni necotate</v>
          </cell>
        </row>
        <row r="268">
          <cell r="B268" t="str">
            <v>CASH</v>
          </cell>
          <cell r="C268" t="str">
            <v>XX</v>
          </cell>
          <cell r="D268" t="str">
            <v>XX</v>
          </cell>
          <cell r="E268">
            <v>5050</v>
          </cell>
          <cell r="F268">
            <v>5050</v>
          </cell>
          <cell r="G268" t="str">
            <v xml:space="preserve">Obligatiuni emise si rascumparate </v>
          </cell>
        </row>
        <row r="269">
          <cell r="B269" t="str">
            <v>CASH</v>
          </cell>
          <cell r="C269" t="str">
            <v>XX</v>
          </cell>
          <cell r="D269" t="str">
            <v>XX</v>
          </cell>
          <cell r="E269">
            <v>5061</v>
          </cell>
          <cell r="F269">
            <v>5061</v>
          </cell>
          <cell r="G269" t="str">
            <v>Obligatiuni cotate</v>
          </cell>
        </row>
        <row r="270">
          <cell r="B270" t="str">
            <v>CASH</v>
          </cell>
          <cell r="C270" t="str">
            <v>XX</v>
          </cell>
          <cell r="D270" t="str">
            <v>XX</v>
          </cell>
          <cell r="E270">
            <v>5062</v>
          </cell>
          <cell r="F270">
            <v>5062</v>
          </cell>
          <cell r="G270" t="str">
            <v>Obligatiuni necotate</v>
          </cell>
        </row>
        <row r="271">
          <cell r="B271" t="str">
            <v>CASH</v>
          </cell>
          <cell r="C271" t="str">
            <v>STDEPROL</v>
          </cell>
          <cell r="D271" t="str">
            <v>STDEPROL</v>
          </cell>
          <cell r="E271">
            <v>5081</v>
          </cell>
          <cell r="F271">
            <v>5081</v>
          </cell>
          <cell r="G271" t="str">
            <v>Alte titluri de plasament  lei</v>
          </cell>
        </row>
        <row r="272">
          <cell r="B272" t="str">
            <v>CASH</v>
          </cell>
          <cell r="C272" t="str">
            <v>STDEPHC</v>
          </cell>
          <cell r="D272" t="str">
            <v>STDEPHC</v>
          </cell>
          <cell r="E272">
            <v>5082</v>
          </cell>
          <cell r="F272">
            <v>5082</v>
          </cell>
          <cell r="G272" t="str">
            <v>Alte titluri de plasament valuta</v>
          </cell>
        </row>
        <row r="273">
          <cell r="B273" t="str">
            <v>DEBT</v>
          </cell>
          <cell r="C273" t="str">
            <v>RECOTH</v>
          </cell>
          <cell r="D273" t="str">
            <v>RECOTH</v>
          </cell>
          <cell r="E273">
            <v>5088</v>
          </cell>
          <cell r="F273">
            <v>5088</v>
          </cell>
          <cell r="G273" t="str">
            <v>Dobanzi la obligatiuni si tiluri de plasament</v>
          </cell>
        </row>
        <row r="274">
          <cell r="B274" t="str">
            <v>CASH</v>
          </cell>
          <cell r="C274" t="str">
            <v>XX</v>
          </cell>
          <cell r="D274" t="str">
            <v>XX</v>
          </cell>
          <cell r="E274">
            <v>5091</v>
          </cell>
          <cell r="F274">
            <v>5091</v>
          </cell>
          <cell r="G274" t="str">
            <v>Varsaminte de efectuat pentru titlurile de plasament - in cadrul grupului</v>
          </cell>
        </row>
        <row r="275">
          <cell r="B275" t="str">
            <v>CASH</v>
          </cell>
          <cell r="C275" t="str">
            <v>XX</v>
          </cell>
          <cell r="D275" t="str">
            <v>XX</v>
          </cell>
          <cell r="E275">
            <v>5098</v>
          </cell>
          <cell r="F275">
            <v>5098</v>
          </cell>
          <cell r="G275" t="str">
            <v>Varsaminte de efectuat pentru alte investitii financiare pe termen scurt</v>
          </cell>
        </row>
        <row r="276">
          <cell r="B276" t="str">
            <v>CASH</v>
          </cell>
          <cell r="C276" t="str">
            <v>CASHROL</v>
          </cell>
          <cell r="D276" t="str">
            <v>CASHROL</v>
          </cell>
          <cell r="E276">
            <v>5112</v>
          </cell>
          <cell r="F276">
            <v>5112</v>
          </cell>
          <cell r="G276" t="str">
            <v>Cecuri de incasat</v>
          </cell>
        </row>
        <row r="277">
          <cell r="B277" t="str">
            <v>CASH</v>
          </cell>
          <cell r="C277" t="str">
            <v>CASHROL</v>
          </cell>
          <cell r="D277" t="str">
            <v>CASHROL</v>
          </cell>
          <cell r="E277">
            <v>5113</v>
          </cell>
          <cell r="F277">
            <v>5113</v>
          </cell>
          <cell r="G277" t="str">
            <v>Efecte de incasat</v>
          </cell>
        </row>
        <row r="278">
          <cell r="B278" t="str">
            <v>CASH</v>
          </cell>
          <cell r="C278" t="str">
            <v>CASHROL</v>
          </cell>
          <cell r="D278" t="str">
            <v>CASHROL</v>
          </cell>
          <cell r="E278">
            <v>5114</v>
          </cell>
          <cell r="F278">
            <v>5114</v>
          </cell>
          <cell r="G278" t="str">
            <v>Efecte remise spre scontare</v>
          </cell>
        </row>
        <row r="279">
          <cell r="B279" t="str">
            <v>CASH</v>
          </cell>
          <cell r="C279" t="str">
            <v>CASHROL</v>
          </cell>
          <cell r="D279" t="str">
            <v>CASHROL</v>
          </cell>
          <cell r="E279">
            <v>5121</v>
          </cell>
          <cell r="F279">
            <v>5121</v>
          </cell>
          <cell r="G279" t="str">
            <v>Alte titluri de plasament in lei</v>
          </cell>
        </row>
        <row r="280">
          <cell r="B280" t="str">
            <v>CASH</v>
          </cell>
          <cell r="C280" t="str">
            <v>CASHHC</v>
          </cell>
          <cell r="D280" t="str">
            <v>CASHHC</v>
          </cell>
          <cell r="E280">
            <v>5124</v>
          </cell>
          <cell r="F280">
            <v>5124</v>
          </cell>
          <cell r="G280" t="str">
            <v>Conturi la banci in EUR</v>
          </cell>
        </row>
        <row r="281">
          <cell r="B281" t="str">
            <v>CASH</v>
          </cell>
          <cell r="C281" t="str">
            <v>CASHROL</v>
          </cell>
          <cell r="D281" t="str">
            <v>CASHROL</v>
          </cell>
          <cell r="E281">
            <v>5125</v>
          </cell>
          <cell r="F281">
            <v>5125</v>
          </cell>
          <cell r="G281" t="str">
            <v>Sume in curs de decontare</v>
          </cell>
        </row>
        <row r="282">
          <cell r="B282" t="str">
            <v>CRE</v>
          </cell>
          <cell r="C282" t="str">
            <v>OTHPAYACC</v>
          </cell>
          <cell r="D282" t="str">
            <v>OTHPAYACC</v>
          </cell>
          <cell r="E282">
            <v>5186</v>
          </cell>
          <cell r="F282">
            <v>5186</v>
          </cell>
          <cell r="G282" t="str">
            <v>Dobanzi de platit in lei</v>
          </cell>
        </row>
        <row r="283">
          <cell r="B283" t="str">
            <v>CRE</v>
          </cell>
          <cell r="C283">
            <v>0</v>
          </cell>
          <cell r="D283">
            <v>0</v>
          </cell>
          <cell r="E283">
            <v>51861</v>
          </cell>
          <cell r="F283">
            <v>51861</v>
          </cell>
          <cell r="G283" t="str">
            <v>Dobanzi de platit in USD</v>
          </cell>
        </row>
        <row r="284">
          <cell r="B284" t="str">
            <v>DEBT</v>
          </cell>
          <cell r="C284" t="str">
            <v>RECOTH</v>
          </cell>
          <cell r="D284" t="str">
            <v>RECOTH</v>
          </cell>
          <cell r="E284">
            <v>5187</v>
          </cell>
          <cell r="F284">
            <v>5187</v>
          </cell>
          <cell r="G284" t="str">
            <v>Dobanzi de incasat in lei</v>
          </cell>
        </row>
        <row r="285">
          <cell r="B285" t="str">
            <v>DEBT</v>
          </cell>
          <cell r="C285" t="str">
            <v>RECOTH</v>
          </cell>
          <cell r="D285" t="str">
            <v>RECOTH</v>
          </cell>
          <cell r="E285">
            <v>51871</v>
          </cell>
          <cell r="F285">
            <v>51871</v>
          </cell>
          <cell r="G285" t="str">
            <v>Dobanzi de incasat in USD</v>
          </cell>
        </row>
        <row r="286">
          <cell r="B286" t="str">
            <v>STLOANS</v>
          </cell>
          <cell r="C286" t="str">
            <v>STLOANS</v>
          </cell>
          <cell r="D286" t="str">
            <v>STLOANS</v>
          </cell>
          <cell r="E286">
            <v>5191</v>
          </cell>
          <cell r="F286">
            <v>5191</v>
          </cell>
          <cell r="G286" t="str">
            <v>Credite bancare pe termen scurt in lei</v>
          </cell>
        </row>
        <row r="287">
          <cell r="B287" t="str">
            <v>STLOANS</v>
          </cell>
          <cell r="C287" t="str">
            <v>STLOANS</v>
          </cell>
          <cell r="D287" t="str">
            <v>STLOANS</v>
          </cell>
          <cell r="E287">
            <v>51911</v>
          </cell>
          <cell r="F287">
            <v>51911</v>
          </cell>
          <cell r="G287" t="str">
            <v>Credite bancare pe termen scurt - USD</v>
          </cell>
        </row>
        <row r="288">
          <cell r="B288" t="str">
            <v>STLOANS</v>
          </cell>
          <cell r="C288" t="str">
            <v>STLOANS</v>
          </cell>
          <cell r="D288" t="str">
            <v>STLOANS</v>
          </cell>
          <cell r="E288">
            <v>5192</v>
          </cell>
          <cell r="F288">
            <v>5192</v>
          </cell>
          <cell r="G288" t="str">
            <v>Credite bancare pe termen scurt nerambursate la scadenta - lei</v>
          </cell>
        </row>
        <row r="289">
          <cell r="B289" t="str">
            <v>STLOANS</v>
          </cell>
          <cell r="C289" t="str">
            <v>STLOANS</v>
          </cell>
          <cell r="D289" t="str">
            <v>STLOANS</v>
          </cell>
          <cell r="E289">
            <v>5193</v>
          </cell>
          <cell r="F289">
            <v>5193</v>
          </cell>
          <cell r="G289" t="str">
            <v>Credite guvernamentale externe in lei</v>
          </cell>
        </row>
        <row r="290">
          <cell r="B290" t="str">
            <v>STLOANS</v>
          </cell>
          <cell r="C290" t="str">
            <v>STLOANS</v>
          </cell>
          <cell r="D290" t="str">
            <v>STLOANS</v>
          </cell>
          <cell r="E290">
            <v>5194</v>
          </cell>
          <cell r="F290">
            <v>5194</v>
          </cell>
          <cell r="G290" t="str">
            <v>Credite guvernamentale externe garantate de stat in lei</v>
          </cell>
        </row>
        <row r="291">
          <cell r="B291" t="str">
            <v>STLOANS</v>
          </cell>
          <cell r="C291" t="str">
            <v>STLOANS</v>
          </cell>
          <cell r="D291" t="str">
            <v>STLOANS</v>
          </cell>
          <cell r="E291">
            <v>5195</v>
          </cell>
          <cell r="F291">
            <v>5195</v>
          </cell>
          <cell r="G291" t="str">
            <v>Credite guvernamentale externe garantate de banci in lei</v>
          </cell>
        </row>
        <row r="292">
          <cell r="B292" t="str">
            <v>STLOANS</v>
          </cell>
          <cell r="C292" t="str">
            <v>STLOANS</v>
          </cell>
          <cell r="D292" t="str">
            <v>STLOANS</v>
          </cell>
          <cell r="E292">
            <v>5196</v>
          </cell>
          <cell r="F292">
            <v>5196</v>
          </cell>
          <cell r="G292" t="str">
            <v>Credite de la trezoreria de stat</v>
          </cell>
        </row>
        <row r="293">
          <cell r="B293" t="str">
            <v>STLOANS</v>
          </cell>
          <cell r="C293" t="str">
            <v>STLOANS</v>
          </cell>
          <cell r="D293" t="str">
            <v>STLOANS</v>
          </cell>
          <cell r="E293">
            <v>5197</v>
          </cell>
          <cell r="F293">
            <v>5197</v>
          </cell>
          <cell r="G293" t="str">
            <v>Credite interne garantate de stat in lei</v>
          </cell>
        </row>
        <row r="294">
          <cell r="B294" t="str">
            <v>STLOANS</v>
          </cell>
          <cell r="C294" t="str">
            <v>STLOANS</v>
          </cell>
          <cell r="D294" t="str">
            <v>STLOANS</v>
          </cell>
          <cell r="E294">
            <v>5198</v>
          </cell>
          <cell r="F294">
            <v>5198</v>
          </cell>
          <cell r="G294" t="str">
            <v>Dobanzi legate de creditele bancare pe termen scurt in lei</v>
          </cell>
        </row>
        <row r="295">
          <cell r="B295" t="str">
            <v>CASH</v>
          </cell>
          <cell r="C295" t="str">
            <v>CASHROL</v>
          </cell>
          <cell r="D295" t="str">
            <v>CASHROL</v>
          </cell>
          <cell r="E295">
            <v>5311</v>
          </cell>
          <cell r="F295">
            <v>5311</v>
          </cell>
          <cell r="G295" t="str">
            <v>Casa in lei</v>
          </cell>
        </row>
        <row r="296">
          <cell r="B296" t="str">
            <v>CASH</v>
          </cell>
          <cell r="C296" t="str">
            <v>CASHHC</v>
          </cell>
          <cell r="D296" t="str">
            <v>CASHHC</v>
          </cell>
          <cell r="E296">
            <v>5314</v>
          </cell>
          <cell r="F296">
            <v>5314</v>
          </cell>
          <cell r="G296" t="str">
            <v>Casa in devize - EUR</v>
          </cell>
        </row>
        <row r="297">
          <cell r="B297" t="str">
            <v>CASH</v>
          </cell>
          <cell r="C297" t="str">
            <v>CASHROL</v>
          </cell>
          <cell r="D297" t="str">
            <v>CASHROL</v>
          </cell>
          <cell r="E297">
            <v>5321</v>
          </cell>
          <cell r="F297">
            <v>5321</v>
          </cell>
          <cell r="G297" t="str">
            <v>Timbre fiscale , judiciare si postale</v>
          </cell>
        </row>
        <row r="298">
          <cell r="B298" t="str">
            <v>CASH</v>
          </cell>
          <cell r="C298" t="str">
            <v>CASHROL</v>
          </cell>
          <cell r="D298" t="str">
            <v>CASHROL</v>
          </cell>
          <cell r="E298">
            <v>5322</v>
          </cell>
          <cell r="F298">
            <v>5322</v>
          </cell>
          <cell r="G298" t="str">
            <v>Bilete de tratament si odihna</v>
          </cell>
        </row>
        <row r="299">
          <cell r="B299" t="str">
            <v>CASH</v>
          </cell>
          <cell r="C299" t="str">
            <v>CASHROL</v>
          </cell>
          <cell r="D299" t="str">
            <v>CASHROL</v>
          </cell>
          <cell r="E299">
            <v>5323</v>
          </cell>
          <cell r="F299">
            <v>5323</v>
          </cell>
          <cell r="G299" t="str">
            <v>Tichete si bilete de calatorie</v>
          </cell>
        </row>
        <row r="300">
          <cell r="B300" t="str">
            <v>CASH</v>
          </cell>
          <cell r="C300" t="str">
            <v>CASHROL</v>
          </cell>
          <cell r="D300" t="str">
            <v>CASHROL</v>
          </cell>
          <cell r="E300">
            <v>5328</v>
          </cell>
          <cell r="F300">
            <v>5328</v>
          </cell>
          <cell r="G300" t="str">
            <v>Bonuri valorice</v>
          </cell>
        </row>
        <row r="301">
          <cell r="B301" t="str">
            <v>CASH</v>
          </cell>
          <cell r="C301" t="str">
            <v>CASHROL</v>
          </cell>
          <cell r="D301" t="str">
            <v>CASHROL</v>
          </cell>
          <cell r="E301">
            <v>5411</v>
          </cell>
          <cell r="F301">
            <v>5411</v>
          </cell>
          <cell r="G301" t="str">
            <v>Acreditive in lei</v>
          </cell>
        </row>
        <row r="302">
          <cell r="B302" t="str">
            <v>CASH</v>
          </cell>
          <cell r="C302" t="str">
            <v>CASHHC</v>
          </cell>
          <cell r="D302" t="str">
            <v>CASHHC</v>
          </cell>
          <cell r="E302">
            <v>5412</v>
          </cell>
          <cell r="F302">
            <v>5412</v>
          </cell>
          <cell r="G302" t="str">
            <v>Acreditive in valuta</v>
          </cell>
        </row>
        <row r="303">
          <cell r="B303" t="str">
            <v>CASH</v>
          </cell>
          <cell r="C303" t="str">
            <v>CASHROL</v>
          </cell>
          <cell r="D303" t="str">
            <v>CASHROL</v>
          </cell>
          <cell r="E303">
            <v>5420</v>
          </cell>
          <cell r="F303">
            <v>5420</v>
          </cell>
          <cell r="G303" t="str">
            <v>Avansuri de trezorerie in lei</v>
          </cell>
        </row>
        <row r="304">
          <cell r="B304" t="str">
            <v>CASH</v>
          </cell>
          <cell r="C304" t="str">
            <v>CASHROL</v>
          </cell>
          <cell r="D304" t="str">
            <v>CASHROL</v>
          </cell>
          <cell r="E304">
            <v>5810</v>
          </cell>
          <cell r="F304">
            <v>5810</v>
          </cell>
          <cell r="G304" t="str">
            <v>Viramente interne - in lei</v>
          </cell>
        </row>
        <row r="305">
          <cell r="B305" t="str">
            <v>CASH</v>
          </cell>
          <cell r="C305" t="str">
            <v>XX</v>
          </cell>
          <cell r="D305" t="str">
            <v>XX</v>
          </cell>
          <cell r="E305">
            <v>5910</v>
          </cell>
          <cell r="F305">
            <v>5910</v>
          </cell>
          <cell r="G305" t="str">
            <v>Provizioane pentru deprecierea investitiilor financiare la societati din cadrul grupului</v>
          </cell>
        </row>
        <row r="306">
          <cell r="B306" t="str">
            <v>CASH</v>
          </cell>
          <cell r="C306" t="str">
            <v>XX</v>
          </cell>
          <cell r="D306" t="str">
            <v>XX</v>
          </cell>
          <cell r="E306">
            <v>5920</v>
          </cell>
          <cell r="F306">
            <v>5920</v>
          </cell>
          <cell r="G306" t="str">
            <v>Provizioane pentru deprecierea actiunilor proprii</v>
          </cell>
        </row>
        <row r="307">
          <cell r="B307" t="str">
            <v>CASH</v>
          </cell>
          <cell r="C307" t="str">
            <v>XX</v>
          </cell>
          <cell r="D307" t="str">
            <v>XX</v>
          </cell>
          <cell r="E307">
            <v>5930</v>
          </cell>
          <cell r="F307">
            <v>5930</v>
          </cell>
          <cell r="G307" t="str">
            <v xml:space="preserve">Provizioane pentru deprecierea actiunilor </v>
          </cell>
        </row>
        <row r="308">
          <cell r="B308" t="str">
            <v>CASH</v>
          </cell>
          <cell r="C308" t="str">
            <v>XX</v>
          </cell>
          <cell r="D308" t="str">
            <v>XX</v>
          </cell>
          <cell r="E308">
            <v>5950</v>
          </cell>
          <cell r="F308">
            <v>5950</v>
          </cell>
          <cell r="G308" t="str">
            <v>Provizioane pentru deprecierea obligatiunilor emise si rascumparate</v>
          </cell>
        </row>
        <row r="309">
          <cell r="B309" t="str">
            <v>CASH</v>
          </cell>
          <cell r="C309" t="str">
            <v>XX</v>
          </cell>
          <cell r="D309" t="str">
            <v>XX</v>
          </cell>
          <cell r="E309">
            <v>5960</v>
          </cell>
          <cell r="F309">
            <v>5960</v>
          </cell>
          <cell r="G309" t="str">
            <v xml:space="preserve">Provizioane pentru deprecierea obligatiunilor </v>
          </cell>
        </row>
        <row r="310">
          <cell r="B310" t="str">
            <v>CASH</v>
          </cell>
          <cell r="C310" t="str">
            <v>XX</v>
          </cell>
          <cell r="D310" t="str">
            <v>XX</v>
          </cell>
          <cell r="E310">
            <v>5980</v>
          </cell>
          <cell r="F310">
            <v>5980</v>
          </cell>
          <cell r="G310" t="str">
            <v>Provizioane pentru deprecierea altor investitii financiare si creante asimilate</v>
          </cell>
        </row>
        <row r="311">
          <cell r="B311" t="str">
            <v>COS</v>
          </cell>
          <cell r="C311" t="str">
            <v>OTHEREXPOT</v>
          </cell>
          <cell r="D311" t="str">
            <v>OTHEREXPOT</v>
          </cell>
          <cell r="E311" t="str">
            <v>6010.101.</v>
          </cell>
          <cell r="F311" t="str">
            <v>6010.101.</v>
          </cell>
          <cell r="G311" t="str">
            <v xml:space="preserve">Cheltuieli cu materii prime </v>
          </cell>
        </row>
        <row r="312">
          <cell r="B312" t="str">
            <v>COS</v>
          </cell>
          <cell r="C312" t="str">
            <v>OTHEREXPOT</v>
          </cell>
          <cell r="D312" t="str">
            <v>OTHEREXPOT</v>
          </cell>
          <cell r="E312" t="str">
            <v>6010.199.</v>
          </cell>
          <cell r="F312" t="str">
            <v>6010.199.</v>
          </cell>
          <cell r="G312" t="str">
            <v xml:space="preserve">Cheltuieli cu materii prime </v>
          </cell>
        </row>
        <row r="313">
          <cell r="B313" t="str">
            <v>COS</v>
          </cell>
          <cell r="C313" t="str">
            <v>OTHEREXPCO</v>
          </cell>
          <cell r="D313" t="str">
            <v>OTHEREXPCO</v>
          </cell>
          <cell r="E313" t="str">
            <v>6021.101.</v>
          </cell>
          <cell r="F313" t="str">
            <v>6021.101.</v>
          </cell>
          <cell r="G313" t="str">
            <v xml:space="preserve">Cheltuieli cu materiale de baza si auxiliare </v>
          </cell>
        </row>
        <row r="314">
          <cell r="B314" t="str">
            <v>COS</v>
          </cell>
          <cell r="C314" t="str">
            <v>OTHEREXPCO</v>
          </cell>
          <cell r="D314" t="str">
            <v>OTHEREXPCO</v>
          </cell>
          <cell r="E314" t="str">
            <v>6021.199.</v>
          </cell>
          <cell r="F314" t="str">
            <v>6021.199.</v>
          </cell>
          <cell r="G314" t="str">
            <v xml:space="preserve">Cheltuieli cu materiale auxiliare </v>
          </cell>
        </row>
        <row r="315">
          <cell r="B315" t="str">
            <v>COS</v>
          </cell>
          <cell r="C315" t="str">
            <v>OTHEREXPOT</v>
          </cell>
          <cell r="D315" t="str">
            <v>OTHEREXPOT</v>
          </cell>
          <cell r="E315" t="str">
            <v>6022.101.</v>
          </cell>
          <cell r="F315" t="str">
            <v>6022.101.</v>
          </cell>
          <cell r="G315" t="str">
            <v>Cheltuieli privind combustibilii</v>
          </cell>
        </row>
        <row r="316">
          <cell r="B316" t="str">
            <v>COS</v>
          </cell>
          <cell r="C316" t="str">
            <v>OTHEREXPOT</v>
          </cell>
          <cell r="D316" t="str">
            <v>OTHEREXPOT</v>
          </cell>
          <cell r="E316" t="str">
            <v>6022.199.</v>
          </cell>
          <cell r="F316" t="str">
            <v>6022.199.</v>
          </cell>
          <cell r="G316" t="str">
            <v>Cheltuieli privind combustibilii</v>
          </cell>
        </row>
        <row r="317">
          <cell r="B317" t="str">
            <v>COS</v>
          </cell>
          <cell r="C317" t="str">
            <v>OTHEREXPOT</v>
          </cell>
          <cell r="D317" t="str">
            <v>OTHEREXPOT</v>
          </cell>
          <cell r="E317" t="str">
            <v>6023.101.</v>
          </cell>
          <cell r="F317" t="str">
            <v>6023.101.</v>
          </cell>
          <cell r="G317" t="str">
            <v>Cheltuieli privind materialele pentru ambalat</v>
          </cell>
        </row>
        <row r="318">
          <cell r="B318" t="str">
            <v>COS</v>
          </cell>
          <cell r="C318" t="str">
            <v>OTHEREXPOT</v>
          </cell>
          <cell r="D318" t="str">
            <v>OTHEREXPOT</v>
          </cell>
          <cell r="E318" t="str">
            <v>6023.199.</v>
          </cell>
          <cell r="F318" t="str">
            <v>6023.199.</v>
          </cell>
          <cell r="G318" t="str">
            <v>Cheltuieli privind materialele pentru ambalat</v>
          </cell>
        </row>
        <row r="319">
          <cell r="B319" t="str">
            <v>COS</v>
          </cell>
          <cell r="C319" t="str">
            <v>OTHEREXPSP</v>
          </cell>
          <cell r="D319" t="str">
            <v>OTHEREXPSP</v>
          </cell>
          <cell r="E319" t="str">
            <v>6024.101.</v>
          </cell>
          <cell r="F319" t="str">
            <v>6024.101.</v>
          </cell>
          <cell r="G319" t="str">
            <v>Cheltuieli privind piesele de schimb</v>
          </cell>
        </row>
        <row r="320">
          <cell r="B320" t="str">
            <v>COS</v>
          </cell>
          <cell r="C320" t="str">
            <v>OTHEREXPSP</v>
          </cell>
          <cell r="D320" t="str">
            <v>OTHEREXPSP</v>
          </cell>
          <cell r="E320" t="str">
            <v>6024.199.</v>
          </cell>
          <cell r="F320" t="str">
            <v>6024.199.</v>
          </cell>
          <cell r="G320" t="str">
            <v>Cheltuieli privind piesele de schimb</v>
          </cell>
        </row>
        <row r="321">
          <cell r="B321" t="str">
            <v>COS</v>
          </cell>
          <cell r="C321" t="str">
            <v>OTHEREXPCO</v>
          </cell>
          <cell r="D321" t="str">
            <v>OTHEREXPCO</v>
          </cell>
          <cell r="E321" t="str">
            <v>6028.101.</v>
          </cell>
          <cell r="F321" t="str">
            <v>6028.101.</v>
          </cell>
          <cell r="G321" t="str">
            <v>Cheltuieli privind alte materiale consumabile</v>
          </cell>
        </row>
        <row r="322">
          <cell r="B322" t="str">
            <v>COS</v>
          </cell>
          <cell r="C322" t="str">
            <v>OTHEREXPCO</v>
          </cell>
          <cell r="D322" t="str">
            <v>OTHEREXPCO</v>
          </cell>
          <cell r="E322" t="str">
            <v>6028.199.</v>
          </cell>
          <cell r="F322" t="str">
            <v>6028.199.</v>
          </cell>
          <cell r="G322" t="str">
            <v>Cheltuieli privind alte materiale consumabile</v>
          </cell>
        </row>
        <row r="323">
          <cell r="B323" t="str">
            <v>COS</v>
          </cell>
          <cell r="C323" t="str">
            <v>OTHEREXPCO</v>
          </cell>
          <cell r="D323" t="str">
            <v>OTHEREXPCO</v>
          </cell>
          <cell r="E323" t="str">
            <v>6030.101.</v>
          </cell>
          <cell r="F323" t="str">
            <v>6030.101.</v>
          </cell>
          <cell r="G323" t="str">
            <v>Cheltuieli privind materialele de natura obiectelor de inventar</v>
          </cell>
        </row>
        <row r="324">
          <cell r="B324" t="str">
            <v>COS</v>
          </cell>
          <cell r="C324" t="str">
            <v>OTHEREXPCO</v>
          </cell>
          <cell r="D324" t="str">
            <v>OTHEREXPCO</v>
          </cell>
          <cell r="E324" t="str">
            <v>6030.102.</v>
          </cell>
          <cell r="F324" t="str">
            <v>6030.102.</v>
          </cell>
          <cell r="G324" t="str">
            <v>C.mat.nat.ob.inv-birou</v>
          </cell>
        </row>
        <row r="325">
          <cell r="B325" t="str">
            <v>COS</v>
          </cell>
          <cell r="C325" t="str">
            <v>OTHEREXPCO</v>
          </cell>
          <cell r="D325" t="str">
            <v>OTHEREXPCO</v>
          </cell>
          <cell r="E325" t="str">
            <v>6030.103.</v>
          </cell>
          <cell r="F325" t="str">
            <v>6030.103.</v>
          </cell>
          <cell r="G325" t="str">
            <v>C.term,al.echip.la abonat</v>
          </cell>
        </row>
        <row r="326">
          <cell r="B326" t="str">
            <v>COS</v>
          </cell>
          <cell r="C326" t="str">
            <v>OTHEREXPCO</v>
          </cell>
          <cell r="D326" t="str">
            <v>OTHEREXPCO</v>
          </cell>
          <cell r="E326" t="str">
            <v>6030.104.</v>
          </cell>
          <cell r="F326" t="str">
            <v>6030.104.</v>
          </cell>
          <cell r="G326" t="str">
            <v>C.priv.alte.ob.inventar</v>
          </cell>
        </row>
        <row r="327">
          <cell r="B327" t="str">
            <v>COS</v>
          </cell>
          <cell r="C327" t="str">
            <v>OTHEREXPCO</v>
          </cell>
          <cell r="D327" t="str">
            <v>OTHEREXPCO</v>
          </cell>
          <cell r="E327" t="str">
            <v>6030.199.</v>
          </cell>
          <cell r="F327" t="str">
            <v>6030.199.</v>
          </cell>
          <cell r="G327" t="str">
            <v>Cheltuieli privind materialele de natura obiectelor de inventar</v>
          </cell>
        </row>
        <row r="328">
          <cell r="B328" t="str">
            <v>COS</v>
          </cell>
          <cell r="C328" t="str">
            <v>OTHEREXPCO</v>
          </cell>
          <cell r="D328" t="str">
            <v>OTHEREXPCO</v>
          </cell>
          <cell r="E328" t="str">
            <v>6040.101.</v>
          </cell>
          <cell r="F328" t="str">
            <v>6040.101.</v>
          </cell>
          <cell r="G328" t="str">
            <v xml:space="preserve">Cheltuieli materiale nestocate </v>
          </cell>
        </row>
        <row r="329">
          <cell r="B329" t="str">
            <v>COS</v>
          </cell>
          <cell r="C329" t="str">
            <v>OTHEREXPCO</v>
          </cell>
          <cell r="D329" t="str">
            <v>OTHEREXPCO</v>
          </cell>
          <cell r="E329" t="str">
            <v>6040.199.</v>
          </cell>
          <cell r="F329" t="str">
            <v>6040.199.</v>
          </cell>
          <cell r="G329" t="str">
            <v xml:space="preserve">Cheltuieli materiale nestocate </v>
          </cell>
        </row>
        <row r="330">
          <cell r="B330" t="str">
            <v>COS</v>
          </cell>
          <cell r="C330" t="str">
            <v>OTHEREXPUT</v>
          </cell>
          <cell r="D330" t="str">
            <v>OTHEREXPUT</v>
          </cell>
          <cell r="E330" t="str">
            <v>6050.101.</v>
          </cell>
          <cell r="F330" t="str">
            <v>6050.101.</v>
          </cell>
          <cell r="G330" t="str">
            <v>Cheltuieli privind energia electrica cumparata</v>
          </cell>
        </row>
        <row r="331">
          <cell r="B331" t="str">
            <v>COS</v>
          </cell>
          <cell r="C331" t="str">
            <v>OTHEREXPUT</v>
          </cell>
          <cell r="D331" t="str">
            <v>OTHEREXPUT</v>
          </cell>
          <cell r="E331" t="str">
            <v>6050.102.</v>
          </cell>
          <cell r="F331" t="str">
            <v>6050.102.</v>
          </cell>
          <cell r="G331" t="str">
            <v>Cheltuieli privind energia termica cumparata si gaz</v>
          </cell>
        </row>
        <row r="332">
          <cell r="B332" t="str">
            <v>COS</v>
          </cell>
          <cell r="C332" t="str">
            <v>OTHEREXPUT</v>
          </cell>
          <cell r="D332" t="str">
            <v>OTHEREXPUT</v>
          </cell>
          <cell r="E332" t="str">
            <v>6050.103.</v>
          </cell>
          <cell r="F332" t="str">
            <v>6050.103.</v>
          </cell>
          <cell r="G332" t="str">
            <v>Cheltuieli privind apa cumparata</v>
          </cell>
        </row>
        <row r="333">
          <cell r="B333" t="str">
            <v>COS</v>
          </cell>
          <cell r="C333" t="str">
            <v>OTHEREXPUT</v>
          </cell>
          <cell r="D333" t="str">
            <v>OTHEREXPUT</v>
          </cell>
          <cell r="E333" t="str">
            <v>6050.199.</v>
          </cell>
          <cell r="F333" t="str">
            <v>6050.199.</v>
          </cell>
          <cell r="G333" t="str">
            <v>Cheltuieli privind electricitate, apa, termo</v>
          </cell>
        </row>
        <row r="334">
          <cell r="B334" t="str">
            <v>COS</v>
          </cell>
          <cell r="C334" t="str">
            <v>MERCHANDISE</v>
          </cell>
          <cell r="D334" t="str">
            <v>MERCHANDISE</v>
          </cell>
          <cell r="E334" t="str">
            <v>6070.101.</v>
          </cell>
          <cell r="F334" t="str">
            <v>6070.101.</v>
          </cell>
          <cell r="G334" t="str">
            <v>Cheltuieli privind marfurile</v>
          </cell>
        </row>
        <row r="335">
          <cell r="B335" t="str">
            <v>COS</v>
          </cell>
          <cell r="C335" t="str">
            <v>MERCHANDISE</v>
          </cell>
          <cell r="D335" t="str">
            <v>MERCHANDISE</v>
          </cell>
          <cell r="E335" t="str">
            <v>6070.199.</v>
          </cell>
          <cell r="F335" t="str">
            <v>6070.199.</v>
          </cell>
          <cell r="G335" t="str">
            <v>Cheltuieli privind marfurile</v>
          </cell>
        </row>
        <row r="336">
          <cell r="B336" t="str">
            <v>COS</v>
          </cell>
          <cell r="C336" t="str">
            <v>OTHEREXPOT</v>
          </cell>
          <cell r="D336" t="str">
            <v>OTHEREXPOT</v>
          </cell>
          <cell r="E336" t="str">
            <v>6080.101.</v>
          </cell>
          <cell r="F336" t="str">
            <v>6080.101.</v>
          </cell>
          <cell r="G336" t="str">
            <v>Cheltuieli privind ambalajele</v>
          </cell>
        </row>
        <row r="337">
          <cell r="B337" t="str">
            <v>COS</v>
          </cell>
          <cell r="C337" t="str">
            <v>OTHEREXPOT</v>
          </cell>
          <cell r="D337" t="str">
            <v>OTHEREXPOT</v>
          </cell>
          <cell r="E337" t="str">
            <v>6080.199.</v>
          </cell>
          <cell r="F337" t="str">
            <v>6080.199.</v>
          </cell>
          <cell r="G337" t="str">
            <v>Cheltuieli privind ambalajele</v>
          </cell>
        </row>
        <row r="338">
          <cell r="B338" t="str">
            <v>COS</v>
          </cell>
          <cell r="C338" t="str">
            <v>OTHEREXPMT</v>
          </cell>
          <cell r="D338" t="str">
            <v>OTHEREXPMT</v>
          </cell>
          <cell r="E338" t="str">
            <v>6110.101.</v>
          </cell>
          <cell r="F338" t="str">
            <v>6110.101.</v>
          </cell>
          <cell r="G338" t="str">
            <v>Cheltuieli de intretinere si reparatii executate de terti</v>
          </cell>
        </row>
        <row r="339">
          <cell r="B339" t="str">
            <v>COS</v>
          </cell>
          <cell r="C339" t="str">
            <v>OTHEREXPMT</v>
          </cell>
          <cell r="D339" t="str">
            <v>OTHEREXPMT</v>
          </cell>
          <cell r="E339" t="str">
            <v>6110.199.</v>
          </cell>
          <cell r="F339" t="str">
            <v>6110.199.</v>
          </cell>
          <cell r="G339" t="str">
            <v>Cheltuieli de intretinere si reparatii executate de terti</v>
          </cell>
        </row>
        <row r="340">
          <cell r="B340" t="str">
            <v>COS</v>
          </cell>
          <cell r="C340" t="str">
            <v>RENT</v>
          </cell>
          <cell r="D340" t="str">
            <v>RENT</v>
          </cell>
          <cell r="E340" t="str">
            <v>6120.101.</v>
          </cell>
          <cell r="F340" t="str">
            <v>6120.101.</v>
          </cell>
          <cell r="G340" t="str">
            <v>Cheltuieli cu redeventele din concesiuni</v>
          </cell>
        </row>
        <row r="341">
          <cell r="B341" t="str">
            <v>COS</v>
          </cell>
          <cell r="C341" t="str">
            <v>RENT</v>
          </cell>
          <cell r="D341" t="str">
            <v>RENT</v>
          </cell>
          <cell r="E341" t="str">
            <v>6120.102.</v>
          </cell>
          <cell r="F341" t="str">
            <v>6120.102.</v>
          </cell>
          <cell r="G341" t="str">
            <v>Cheltuieli cu redeventele pentru leasing operational</v>
          </cell>
        </row>
        <row r="342">
          <cell r="B342" t="str">
            <v>COS</v>
          </cell>
          <cell r="C342" t="str">
            <v>RENT</v>
          </cell>
          <cell r="D342" t="str">
            <v>RENT</v>
          </cell>
          <cell r="E342" t="str">
            <v>6120.103.</v>
          </cell>
          <cell r="F342" t="str">
            <v>6120.103.</v>
          </cell>
          <cell r="G342" t="str">
            <v>Cheltuieli cu chirii</v>
          </cell>
        </row>
        <row r="343">
          <cell r="B343" t="str">
            <v>COS</v>
          </cell>
          <cell r="C343" t="str">
            <v>RENT</v>
          </cell>
          <cell r="D343" t="str">
            <v>RENT</v>
          </cell>
          <cell r="E343" t="str">
            <v>6120.199.</v>
          </cell>
          <cell r="F343" t="str">
            <v>6120.199.</v>
          </cell>
          <cell r="G343" t="str">
            <v>Cheltuieli cu chirii</v>
          </cell>
        </row>
        <row r="344">
          <cell r="B344" t="str">
            <v>COS</v>
          </cell>
          <cell r="C344" t="str">
            <v>OTHEREXPOT</v>
          </cell>
          <cell r="D344" t="str">
            <v>OTHEREXPOT</v>
          </cell>
          <cell r="E344" t="str">
            <v>6130.101.</v>
          </cell>
          <cell r="F344" t="str">
            <v>6130.101.</v>
          </cell>
          <cell r="G344" t="str">
            <v>Cheltuieli cu primele de asigurare prin efectul legii bunuri</v>
          </cell>
        </row>
        <row r="345">
          <cell r="B345" t="str">
            <v>COS</v>
          </cell>
          <cell r="C345" t="str">
            <v>OTHEREXPOT</v>
          </cell>
          <cell r="D345" t="str">
            <v>OTHEREXPOT</v>
          </cell>
          <cell r="E345" t="str">
            <v>6130.102.</v>
          </cell>
          <cell r="F345" t="str">
            <v>6130.102.</v>
          </cell>
          <cell r="G345" t="str">
            <v xml:space="preserve">Cheltuieli cu prime de asigurare facultative persoane </v>
          </cell>
        </row>
        <row r="346">
          <cell r="B346" t="str">
            <v>COS</v>
          </cell>
          <cell r="C346" t="str">
            <v>OTHEREXPOT</v>
          </cell>
          <cell r="D346" t="str">
            <v>OTHEREXPOT</v>
          </cell>
          <cell r="E346" t="str">
            <v>6130.103.</v>
          </cell>
          <cell r="F346" t="str">
            <v>6130.103.</v>
          </cell>
          <cell r="G346" t="str">
            <v>Cheltuieli cu prime de asigurare facultative pentru bunuri</v>
          </cell>
        </row>
        <row r="347">
          <cell r="B347" t="str">
            <v>COS</v>
          </cell>
          <cell r="C347" t="str">
            <v>OTHEREXPOT</v>
          </cell>
          <cell r="D347" t="str">
            <v>OTHEREXPOT</v>
          </cell>
          <cell r="E347" t="str">
            <v>6130.104.</v>
          </cell>
          <cell r="F347" t="str">
            <v>6130.104.</v>
          </cell>
          <cell r="G347" t="str">
            <v>C.prim.as.facult.pers-str</v>
          </cell>
        </row>
        <row r="348">
          <cell r="B348" t="str">
            <v>COS</v>
          </cell>
          <cell r="C348" t="str">
            <v>OTHEREXPOT</v>
          </cell>
          <cell r="D348" t="str">
            <v>OTHEREXPOT</v>
          </cell>
          <cell r="E348" t="str">
            <v>6130.199.</v>
          </cell>
          <cell r="F348" t="str">
            <v>6130.199.</v>
          </cell>
          <cell r="G348" t="str">
            <v>Cheltuieli cu prime de asigurare</v>
          </cell>
        </row>
        <row r="349">
          <cell r="B349" t="str">
            <v>COS</v>
          </cell>
          <cell r="C349" t="str">
            <v>OTHEREXPOT</v>
          </cell>
          <cell r="D349" t="str">
            <v>OTHEREXPOT</v>
          </cell>
          <cell r="E349" t="str">
            <v>6140.101.</v>
          </cell>
          <cell r="F349" t="str">
            <v>6140.101.</v>
          </cell>
          <cell r="G349" t="str">
            <v>Cheltuieli cu studiile si cercetarile</v>
          </cell>
        </row>
        <row r="350">
          <cell r="B350" t="str">
            <v>COS</v>
          </cell>
          <cell r="C350" t="str">
            <v>OTHEREXPOT</v>
          </cell>
          <cell r="D350" t="str">
            <v>OTHEREXPOT</v>
          </cell>
          <cell r="E350" t="str">
            <v>6140.199.</v>
          </cell>
          <cell r="F350" t="str">
            <v>6140.199.</v>
          </cell>
          <cell r="G350" t="str">
            <v>Cheltuieli cu studiile si cercetarile</v>
          </cell>
        </row>
        <row r="351">
          <cell r="B351" t="str">
            <v>COS</v>
          </cell>
          <cell r="C351" t="str">
            <v>STAFFSAL</v>
          </cell>
          <cell r="D351" t="str">
            <v>STAFFSAL</v>
          </cell>
          <cell r="E351" t="str">
            <v>6210.101.</v>
          </cell>
          <cell r="F351" t="str">
            <v>6210.101.</v>
          </cell>
          <cell r="G351" t="str">
            <v>Cheltuieli cu colaboratorii</v>
          </cell>
        </row>
        <row r="352">
          <cell r="B352" t="str">
            <v>COS</v>
          </cell>
          <cell r="C352" t="str">
            <v>STAFFSAL</v>
          </cell>
          <cell r="D352" t="str">
            <v>STAFFSAL</v>
          </cell>
          <cell r="E352" t="str">
            <v>6210.102.</v>
          </cell>
          <cell r="F352" t="str">
            <v>6210.102.</v>
          </cell>
          <cell r="G352" t="str">
            <v>Consiliul de administratie si A.G.A.</v>
          </cell>
        </row>
        <row r="353">
          <cell r="B353" t="str">
            <v>COS</v>
          </cell>
          <cell r="C353" t="str">
            <v>STAFFSAL</v>
          </cell>
          <cell r="D353" t="str">
            <v>STAFFSAL</v>
          </cell>
          <cell r="E353" t="str">
            <v>6210.103.</v>
          </cell>
          <cell r="F353" t="str">
            <v>6210.103.</v>
          </cell>
          <cell r="G353" t="str">
            <v xml:space="preserve">Comisia Cenzori </v>
          </cell>
        </row>
        <row r="354">
          <cell r="B354" t="str">
            <v>COS</v>
          </cell>
          <cell r="C354" t="str">
            <v>STAFFSAL</v>
          </cell>
          <cell r="D354" t="str">
            <v>STAFFSAL</v>
          </cell>
          <cell r="E354" t="str">
            <v>6210.199.</v>
          </cell>
          <cell r="F354" t="str">
            <v>6210.199.</v>
          </cell>
          <cell r="G354" t="str">
            <v>Cheltuieli cu colaboratorii</v>
          </cell>
        </row>
        <row r="355">
          <cell r="B355" t="str">
            <v>COS</v>
          </cell>
          <cell r="C355" t="str">
            <v>OTHEREXPOT</v>
          </cell>
          <cell r="D355" t="str">
            <v>OTHEREXPOT</v>
          </cell>
          <cell r="E355" t="str">
            <v>6220.101.</v>
          </cell>
          <cell r="F355" t="str">
            <v>6220.101.</v>
          </cell>
          <cell r="G355" t="str">
            <v>Cheltuieli privind onorariile avocatilor</v>
          </cell>
        </row>
        <row r="356">
          <cell r="B356" t="str">
            <v>COS</v>
          </cell>
          <cell r="C356" t="str">
            <v>OTHEREXPOT</v>
          </cell>
          <cell r="D356" t="str">
            <v>OTHEREXPOT</v>
          </cell>
          <cell r="E356" t="str">
            <v>6220.102.</v>
          </cell>
          <cell r="F356" t="str">
            <v>6220.102.</v>
          </cell>
          <cell r="G356" t="str">
            <v>Cheltuieli privind onorariile auditorilor</v>
          </cell>
        </row>
        <row r="357">
          <cell r="B357" t="str">
            <v>COS</v>
          </cell>
          <cell r="C357" t="str">
            <v>OTHEREXPOT</v>
          </cell>
          <cell r="D357" t="str">
            <v>OTHEREXPOT</v>
          </cell>
          <cell r="E357" t="str">
            <v>6220.103.</v>
          </cell>
          <cell r="F357" t="str">
            <v>6220.103.</v>
          </cell>
          <cell r="G357" t="str">
            <v xml:space="preserve">Cheltuieli privind alte onorarii si comisioane </v>
          </cell>
        </row>
        <row r="358">
          <cell r="B358" t="str">
            <v>COS</v>
          </cell>
          <cell r="C358" t="str">
            <v>MANAGFEES</v>
          </cell>
          <cell r="D358" t="str">
            <v>MANAGFEES</v>
          </cell>
          <cell r="E358" t="str">
            <v>6220.104.</v>
          </cell>
          <cell r="F358" t="str">
            <v>6220.104.</v>
          </cell>
          <cell r="G358" t="str">
            <v xml:space="preserve">Cheltuieli privind onorarii </v>
          </cell>
        </row>
        <row r="359">
          <cell r="B359" t="str">
            <v>COS</v>
          </cell>
          <cell r="C359" t="str">
            <v>MANAGFEES</v>
          </cell>
          <cell r="D359" t="str">
            <v>MANAGFEES</v>
          </cell>
          <cell r="E359" t="str">
            <v>6220.105.</v>
          </cell>
          <cell r="F359" t="str">
            <v>6220.105.</v>
          </cell>
          <cell r="G359" t="str">
            <v>C.onor.ex.judecatore</v>
          </cell>
        </row>
        <row r="360">
          <cell r="B360" t="str">
            <v>COS</v>
          </cell>
          <cell r="C360" t="str">
            <v>MANAGFEES</v>
          </cell>
          <cell r="D360" t="str">
            <v>MANAGFEES</v>
          </cell>
          <cell r="E360" t="str">
            <v>6220.106.</v>
          </cell>
          <cell r="F360" t="str">
            <v>6220.106.</v>
          </cell>
          <cell r="G360" t="str">
            <v>Chelt.priv.comisioanele</v>
          </cell>
        </row>
        <row r="361">
          <cell r="B361" t="str">
            <v>COS</v>
          </cell>
          <cell r="C361" t="str">
            <v>ADVERT</v>
          </cell>
          <cell r="D361" t="str">
            <v>ADVERT</v>
          </cell>
          <cell r="E361" t="str">
            <v>6230.101.</v>
          </cell>
          <cell r="F361" t="str">
            <v>6230.101.</v>
          </cell>
          <cell r="G361" t="str">
            <v>Cheltuieli de reclama</v>
          </cell>
        </row>
        <row r="362">
          <cell r="B362" t="str">
            <v>COS</v>
          </cell>
          <cell r="C362" t="str">
            <v>ADVERT</v>
          </cell>
          <cell r="D362" t="str">
            <v>ADVERT</v>
          </cell>
          <cell r="E362" t="str">
            <v>6230.102.</v>
          </cell>
          <cell r="F362" t="str">
            <v>6230.102.</v>
          </cell>
          <cell r="G362" t="str">
            <v>Cheltuieli de publicitate</v>
          </cell>
        </row>
        <row r="363">
          <cell r="B363" t="str">
            <v>COS</v>
          </cell>
          <cell r="C363" t="str">
            <v>ADVERT</v>
          </cell>
          <cell r="D363" t="str">
            <v>ADVERT</v>
          </cell>
          <cell r="E363" t="str">
            <v>6230.103.</v>
          </cell>
          <cell r="F363" t="str">
            <v>6230.103.</v>
          </cell>
          <cell r="G363" t="str">
            <v>Cheltuieli de protocol</v>
          </cell>
        </row>
        <row r="364">
          <cell r="B364" t="str">
            <v>COS</v>
          </cell>
          <cell r="C364" t="str">
            <v>ADVERT</v>
          </cell>
          <cell r="D364" t="str">
            <v>ADVERT</v>
          </cell>
          <cell r="E364" t="str">
            <v>6230.198.</v>
          </cell>
          <cell r="F364" t="str">
            <v>6230.198.</v>
          </cell>
          <cell r="G364" t="str">
            <v>Cheltuieli de reclama si publicitate</v>
          </cell>
        </row>
        <row r="365">
          <cell r="B365" t="str">
            <v>COS</v>
          </cell>
          <cell r="C365" t="str">
            <v>ADVERT</v>
          </cell>
          <cell r="D365" t="str">
            <v>ADVERT</v>
          </cell>
          <cell r="E365" t="str">
            <v>6230.199.</v>
          </cell>
          <cell r="F365" t="str">
            <v>6230.199.</v>
          </cell>
          <cell r="G365" t="str">
            <v>Cheltuieli de protocol</v>
          </cell>
        </row>
        <row r="366">
          <cell r="B366" t="str">
            <v>COS</v>
          </cell>
          <cell r="C366" t="str">
            <v>OTHEREXPOT</v>
          </cell>
          <cell r="D366" t="str">
            <v>OTHEREXPOT</v>
          </cell>
          <cell r="E366" t="str">
            <v>6240.101.</v>
          </cell>
          <cell r="F366" t="str">
            <v>6240.101.</v>
          </cell>
          <cell r="G366" t="str">
            <v xml:space="preserve">Cheltuieli cu transportul de bunuri </v>
          </cell>
        </row>
        <row r="367">
          <cell r="B367" t="str">
            <v>COS</v>
          </cell>
          <cell r="C367" t="str">
            <v>OTHEREXPOT</v>
          </cell>
          <cell r="D367" t="str">
            <v>OTHEREXPOT</v>
          </cell>
          <cell r="E367" t="str">
            <v>6240.102.</v>
          </cell>
          <cell r="F367" t="str">
            <v>6240.102.</v>
          </cell>
          <cell r="G367" t="str">
            <v>Cheltuieli cu transportul de persoane</v>
          </cell>
        </row>
        <row r="368">
          <cell r="B368" t="str">
            <v>COS</v>
          </cell>
          <cell r="C368" t="str">
            <v>OTHEREXPOT</v>
          </cell>
          <cell r="D368" t="str">
            <v>OTHEREXPOT</v>
          </cell>
          <cell r="E368" t="str">
            <v>6240.199.</v>
          </cell>
          <cell r="F368" t="str">
            <v>6240.199.</v>
          </cell>
          <cell r="G368" t="str">
            <v>Cheltuieli cu transportul</v>
          </cell>
        </row>
        <row r="369">
          <cell r="B369" t="str">
            <v>COS</v>
          </cell>
          <cell r="C369" t="str">
            <v>OTHEREXPOT</v>
          </cell>
          <cell r="D369" t="str">
            <v>OTHEREXPOT</v>
          </cell>
          <cell r="E369" t="str">
            <v>6250.101.</v>
          </cell>
          <cell r="F369" t="str">
            <v>6250.101.</v>
          </cell>
          <cell r="G369" t="str">
            <v xml:space="preserve">Cheltuieli cu diurna in tara </v>
          </cell>
        </row>
        <row r="370">
          <cell r="B370" t="str">
            <v>COS</v>
          </cell>
          <cell r="C370" t="str">
            <v>OTHEREXPOT</v>
          </cell>
          <cell r="D370" t="str">
            <v>OTHEREXPOT</v>
          </cell>
          <cell r="E370" t="str">
            <v>6250.102.</v>
          </cell>
          <cell r="F370" t="str">
            <v>6250.102.</v>
          </cell>
          <cell r="G370" t="str">
            <v>Cheltuieli de cazare si transport in tara</v>
          </cell>
        </row>
        <row r="371">
          <cell r="B371" t="str">
            <v>COS</v>
          </cell>
          <cell r="C371" t="str">
            <v>OTHEREXPOT</v>
          </cell>
          <cell r="D371" t="str">
            <v>OTHEREXPOT</v>
          </cell>
          <cell r="E371" t="str">
            <v>6250.103.</v>
          </cell>
          <cell r="F371" t="str">
            <v>6250.103.</v>
          </cell>
          <cell r="G371" t="str">
            <v>Cheltuieli cu diurna in strainatate</v>
          </cell>
        </row>
        <row r="372">
          <cell r="B372" t="str">
            <v>COS</v>
          </cell>
          <cell r="C372" t="str">
            <v>OTHEREXPOT</v>
          </cell>
          <cell r="D372" t="str">
            <v>OTHEREXPOT</v>
          </cell>
          <cell r="E372" t="str">
            <v>6250.104.</v>
          </cell>
          <cell r="F372" t="str">
            <v>6250.104.</v>
          </cell>
          <cell r="G372" t="str">
            <v xml:space="preserve">Cheltuieli de cazare si transport in strainatate </v>
          </cell>
        </row>
        <row r="373">
          <cell r="B373" t="str">
            <v>COS</v>
          </cell>
          <cell r="C373" t="str">
            <v>OTHEREXPOT</v>
          </cell>
          <cell r="D373" t="str">
            <v>OTHEREXPOT</v>
          </cell>
          <cell r="E373" t="str">
            <v>6250.105.</v>
          </cell>
          <cell r="F373" t="str">
            <v>6250.105.</v>
          </cell>
          <cell r="G373" t="str">
            <v>Cheltuieli pentru indemnizatie de transfer</v>
          </cell>
        </row>
        <row r="374">
          <cell r="B374" t="str">
            <v>COS</v>
          </cell>
          <cell r="C374" t="str">
            <v>OTHEREXPOT</v>
          </cell>
          <cell r="D374" t="str">
            <v>OTHEREXPOT</v>
          </cell>
          <cell r="E374" t="str">
            <v>6250.106.</v>
          </cell>
          <cell r="F374" t="str">
            <v>6250.106.</v>
          </cell>
          <cell r="G374" t="str">
            <v xml:space="preserve">Cheltuieli pentru indemnizatie de detasare </v>
          </cell>
        </row>
        <row r="375">
          <cell r="B375" t="str">
            <v>COS</v>
          </cell>
          <cell r="C375" t="str">
            <v>OTHEREXPOT</v>
          </cell>
          <cell r="D375" t="str">
            <v>OTHEREXPOT</v>
          </cell>
          <cell r="E375" t="str">
            <v>6250.199.</v>
          </cell>
          <cell r="F375" t="str">
            <v>6250.199.</v>
          </cell>
          <cell r="G375" t="str">
            <v>Cheltuieli de deplasare</v>
          </cell>
        </row>
        <row r="376">
          <cell r="B376" t="str">
            <v>COS</v>
          </cell>
          <cell r="C376" t="str">
            <v>OTHEREXPOT</v>
          </cell>
          <cell r="D376" t="str">
            <v>OTHEREXPOT</v>
          </cell>
          <cell r="E376" t="str">
            <v>6250.201.</v>
          </cell>
          <cell r="F376" t="str">
            <v>6250.201.</v>
          </cell>
          <cell r="G376" t="str">
            <v>Cz.trs.&gt;niv.inst.pub</v>
          </cell>
        </row>
        <row r="377">
          <cell r="B377" t="str">
            <v>COS</v>
          </cell>
          <cell r="C377" t="str">
            <v>OTHEREXPOT</v>
          </cell>
          <cell r="D377" t="str">
            <v>OTHEREXPOT</v>
          </cell>
          <cell r="E377" t="str">
            <v>6250.202.</v>
          </cell>
          <cell r="F377" t="str">
            <v>6250.202.</v>
          </cell>
          <cell r="G377" t="str">
            <v>Cz.trs.&gt;niv.inst.p.extern</v>
          </cell>
        </row>
        <row r="378">
          <cell r="B378" t="str">
            <v>COS</v>
          </cell>
          <cell r="C378" t="str">
            <v>OTHEREXPOT</v>
          </cell>
          <cell r="D378" t="str">
            <v>OTHEREXPOT</v>
          </cell>
          <cell r="E378" t="str">
            <v>6260.101.</v>
          </cell>
          <cell r="F378" t="str">
            <v>6260.101.</v>
          </cell>
          <cell r="G378" t="str">
            <v>Cheltuieli postale</v>
          </cell>
        </row>
        <row r="379">
          <cell r="B379" t="str">
            <v>COS</v>
          </cell>
          <cell r="C379" t="str">
            <v>OTHEREXPOT</v>
          </cell>
          <cell r="D379" t="str">
            <v>OTHEREXPOT</v>
          </cell>
          <cell r="E379" t="str">
            <v>6260.102.</v>
          </cell>
          <cell r="F379" t="str">
            <v>6260.102.</v>
          </cell>
          <cell r="G379" t="str">
            <v>Cheltuieli cu servicii de telecomunicatii furnizate de alti operatori pentru uz intern</v>
          </cell>
        </row>
        <row r="380">
          <cell r="B380" t="str">
            <v>COS</v>
          </cell>
          <cell r="C380" t="str">
            <v>OTHEREXPOT</v>
          </cell>
          <cell r="D380" t="str">
            <v>OTHEREXPOT</v>
          </cell>
          <cell r="E380" t="str">
            <v>6260.103.</v>
          </cell>
          <cell r="F380" t="str">
            <v>6260.103.</v>
          </cell>
          <cell r="G380" t="str">
            <v>Cheltuieli privind taxele catre Ministerul Comunicatiilor (IGC)</v>
          </cell>
        </row>
        <row r="381">
          <cell r="B381" t="str">
            <v>COS</v>
          </cell>
          <cell r="C381" t="str">
            <v>OTHEREXPOT</v>
          </cell>
          <cell r="D381" t="str">
            <v>OTHEREXPOT</v>
          </cell>
          <cell r="E381" t="str">
            <v>6260.104.</v>
          </cell>
          <cell r="F381" t="str">
            <v>6260.104.</v>
          </cell>
          <cell r="G381" t="str">
            <v>Cheltuieli tarif monitorizare ANRC</v>
          </cell>
        </row>
        <row r="382">
          <cell r="B382" t="str">
            <v>COS</v>
          </cell>
          <cell r="C382" t="str">
            <v>OTHEREXPOT</v>
          </cell>
          <cell r="D382" t="str">
            <v>OTHEREXPOT</v>
          </cell>
          <cell r="E382" t="str">
            <v>6260.105.</v>
          </cell>
          <cell r="F382" t="str">
            <v>6260.105.</v>
          </cell>
          <cell r="G382" t="str">
            <v>Chelt.distrib.fact.telef</v>
          </cell>
        </row>
        <row r="383">
          <cell r="B383" t="str">
            <v>COS</v>
          </cell>
          <cell r="C383" t="str">
            <v>OTHEREXPOT</v>
          </cell>
          <cell r="D383" t="str">
            <v>OTHEREXPOT</v>
          </cell>
          <cell r="E383" t="str">
            <v>6260.199.</v>
          </cell>
          <cell r="F383" t="str">
            <v>6260.199.</v>
          </cell>
          <cell r="G383" t="str">
            <v>Cheltuieli postale si taxe de comunicatii</v>
          </cell>
        </row>
        <row r="384">
          <cell r="B384" t="str">
            <v>COS</v>
          </cell>
          <cell r="C384" t="str">
            <v>OTHEREXPOT</v>
          </cell>
          <cell r="D384" t="str">
            <v>OTHEREXPOT</v>
          </cell>
          <cell r="E384" t="str">
            <v>6270.101.</v>
          </cell>
          <cell r="F384" t="str">
            <v>6270.101.</v>
          </cell>
          <cell r="G384" t="str">
            <v>Comisioane bancare pentru operatiuni incasari/plati</v>
          </cell>
        </row>
        <row r="385">
          <cell r="B385" t="str">
            <v>FIN</v>
          </cell>
          <cell r="C385" t="str">
            <v>COMMISIONS</v>
          </cell>
          <cell r="D385" t="str">
            <v>COMMISIONS</v>
          </cell>
          <cell r="E385" t="str">
            <v>6270.102.</v>
          </cell>
          <cell r="F385" t="str">
            <v>6270.102.</v>
          </cell>
          <cell r="G385" t="str">
            <v xml:space="preserve">Comisioane de angajament </v>
          </cell>
        </row>
        <row r="386">
          <cell r="B386" t="str">
            <v>FIN</v>
          </cell>
          <cell r="C386" t="str">
            <v>COMMISIONS</v>
          </cell>
          <cell r="D386" t="str">
            <v>COMMISIONS</v>
          </cell>
          <cell r="E386" t="str">
            <v>6270.103.</v>
          </cell>
          <cell r="F386" t="str">
            <v>6270.103.</v>
          </cell>
          <cell r="G386" t="str">
            <v xml:space="preserve">Comision emitere scrisoare de garantie </v>
          </cell>
        </row>
        <row r="387">
          <cell r="B387" t="str">
            <v>FIN</v>
          </cell>
          <cell r="C387" t="str">
            <v>COMMISIONS</v>
          </cell>
          <cell r="D387" t="str">
            <v>COMMISIONS</v>
          </cell>
          <cell r="E387" t="str">
            <v>6270.104.</v>
          </cell>
          <cell r="F387" t="str">
            <v>6270.104.</v>
          </cell>
          <cell r="G387" t="str">
            <v xml:space="preserve">Comision neutilizare credit </v>
          </cell>
        </row>
        <row r="388">
          <cell r="B388" t="str">
            <v>FIN</v>
          </cell>
          <cell r="C388" t="str">
            <v>COMMISIONS</v>
          </cell>
          <cell r="D388" t="str">
            <v>COMMISIONS</v>
          </cell>
          <cell r="E388" t="str">
            <v>6270.105.</v>
          </cell>
          <cell r="F388" t="str">
            <v>6270.105.</v>
          </cell>
          <cell r="G388" t="str">
            <v>Comision de risc</v>
          </cell>
        </row>
        <row r="389">
          <cell r="B389" t="str">
            <v>FIN</v>
          </cell>
          <cell r="C389" t="str">
            <v>COMMISIONS</v>
          </cell>
          <cell r="D389" t="str">
            <v>COMMISIONS</v>
          </cell>
          <cell r="E389" t="str">
            <v>6270.106.</v>
          </cell>
          <cell r="F389" t="str">
            <v>6270.106.</v>
          </cell>
          <cell r="G389" t="str">
            <v xml:space="preserve">Comision de risc credite garantate de stat </v>
          </cell>
        </row>
        <row r="390">
          <cell r="B390" t="str">
            <v>FIN</v>
          </cell>
          <cell r="C390" t="str">
            <v>COMMISIONS</v>
          </cell>
          <cell r="D390" t="str">
            <v>COMMISIONS</v>
          </cell>
          <cell r="E390" t="str">
            <v>6270.107.</v>
          </cell>
          <cell r="F390" t="str">
            <v>6270.107.</v>
          </cell>
          <cell r="G390" t="str">
            <v>Comision sume angajate in acreditiv</v>
          </cell>
        </row>
        <row r="391">
          <cell r="B391" t="str">
            <v>FIN</v>
          </cell>
          <cell r="C391" t="str">
            <v>COMMISIONS</v>
          </cell>
          <cell r="D391" t="str">
            <v>COMMISIONS</v>
          </cell>
          <cell r="E391" t="str">
            <v>6270.108.</v>
          </cell>
          <cell r="F391" t="str">
            <v>6270.108.</v>
          </cell>
          <cell r="G391" t="str">
            <v>Alte comisioane bancare</v>
          </cell>
        </row>
        <row r="392">
          <cell r="B392" t="str">
            <v>FIN</v>
          </cell>
          <cell r="C392" t="str">
            <v>COMMISIONS</v>
          </cell>
          <cell r="D392" t="str">
            <v>COMMISIONS</v>
          </cell>
          <cell r="E392" t="str">
            <v>6270.199.</v>
          </cell>
          <cell r="F392" t="str">
            <v>6270.199.</v>
          </cell>
          <cell r="G392" t="str">
            <v>Comisioane bancare</v>
          </cell>
        </row>
        <row r="393">
          <cell r="B393" t="str">
            <v>COS</v>
          </cell>
          <cell r="C393" t="str">
            <v>OVERSEASEXP</v>
          </cell>
          <cell r="D393" t="str">
            <v>OVERSEASEXP</v>
          </cell>
          <cell r="E393" t="str">
            <v>6280.101.</v>
          </cell>
          <cell r="F393" t="str">
            <v>6280.101.</v>
          </cell>
          <cell r="G393" t="str">
            <v>Cheltuieli trafic international - telefonie</v>
          </cell>
        </row>
        <row r="394">
          <cell r="B394" t="str">
            <v>COS</v>
          </cell>
          <cell r="C394" t="str">
            <v>OVERSEASEXP</v>
          </cell>
          <cell r="D394" t="str">
            <v>OVERSEASEXP</v>
          </cell>
          <cell r="E394" t="str">
            <v>6280.102.</v>
          </cell>
          <cell r="F394" t="str">
            <v>6280.102.</v>
          </cell>
          <cell r="G394" t="str">
            <v>Cheltuieli trafic international - telegrafie</v>
          </cell>
        </row>
        <row r="395">
          <cell r="B395" t="str">
            <v>COS</v>
          </cell>
          <cell r="C395" t="str">
            <v>OVERSEASEXP</v>
          </cell>
          <cell r="D395" t="str">
            <v>OVERSEASEXP</v>
          </cell>
          <cell r="E395" t="str">
            <v>6280.103.</v>
          </cell>
          <cell r="F395" t="str">
            <v>6280.103.</v>
          </cell>
          <cell r="G395" t="str">
            <v>C.trafic.internation.VoIP</v>
          </cell>
        </row>
        <row r="396">
          <cell r="B396" t="str">
            <v>COS</v>
          </cell>
          <cell r="C396" t="str">
            <v>OVERSEASEXP</v>
          </cell>
          <cell r="D396" t="str">
            <v>OVERSEASEXP</v>
          </cell>
          <cell r="E396" t="str">
            <v>6280.199.</v>
          </cell>
          <cell r="F396" t="str">
            <v>6280.199.</v>
          </cell>
          <cell r="G396" t="str">
            <v xml:space="preserve">Cheltuieli trafic international </v>
          </cell>
        </row>
        <row r="397">
          <cell r="B397" t="str">
            <v>COS</v>
          </cell>
          <cell r="C397" t="str">
            <v>OVERSEASEXP</v>
          </cell>
          <cell r="D397" t="str">
            <v>OVERSEASEXP</v>
          </cell>
          <cell r="E397" t="str">
            <v>6280.201.</v>
          </cell>
          <cell r="F397" t="str">
            <v>6280.201.</v>
          </cell>
          <cell r="G397" t="str">
            <v>Cheltuieli circuite inchiriate internationale - telefonie</v>
          </cell>
        </row>
        <row r="398">
          <cell r="B398" t="str">
            <v>COS</v>
          </cell>
          <cell r="C398" t="str">
            <v>OVERSEASEXP</v>
          </cell>
          <cell r="D398" t="str">
            <v>OVERSEASEXP</v>
          </cell>
          <cell r="E398" t="str">
            <v>6280.202.</v>
          </cell>
          <cell r="F398" t="str">
            <v>6280.202.</v>
          </cell>
          <cell r="G398" t="str">
            <v>Cheltuieli circuite inchiriate internationale - telegrafie</v>
          </cell>
        </row>
        <row r="399">
          <cell r="B399" t="str">
            <v>COS</v>
          </cell>
          <cell r="C399" t="str">
            <v>OVERSEASEXP</v>
          </cell>
          <cell r="D399" t="str">
            <v>OVERSEASEXP</v>
          </cell>
          <cell r="E399" t="str">
            <v>6280.203.</v>
          </cell>
          <cell r="F399" t="str">
            <v>6280.203.</v>
          </cell>
          <cell r="G399" t="str">
            <v>C.circ.inch.int-tranzitIP</v>
          </cell>
        </row>
        <row r="400">
          <cell r="B400" t="str">
            <v>COS</v>
          </cell>
          <cell r="C400" t="str">
            <v>OVERSEASEXP</v>
          </cell>
          <cell r="D400" t="str">
            <v>OVERSEASEXP</v>
          </cell>
          <cell r="E400" t="str">
            <v>6280.204.</v>
          </cell>
          <cell r="F400" t="str">
            <v>6280.204.</v>
          </cell>
          <cell r="G400" t="str">
            <v>C.cir.inc.i-Clear.channel</v>
          </cell>
        </row>
        <row r="401">
          <cell r="B401" t="str">
            <v>COS</v>
          </cell>
          <cell r="C401" t="str">
            <v>OVERSEASEXP</v>
          </cell>
          <cell r="D401" t="str">
            <v>OVERSEASEXP</v>
          </cell>
          <cell r="E401" t="str">
            <v>6280.299.</v>
          </cell>
          <cell r="F401" t="str">
            <v>6280.299.</v>
          </cell>
          <cell r="G401" t="str">
            <v>Cheltuieli circuite inchiriate internationale</v>
          </cell>
        </row>
        <row r="402">
          <cell r="B402" t="str">
            <v>COS</v>
          </cell>
          <cell r="C402" t="str">
            <v>INTCNNTEXP</v>
          </cell>
          <cell r="D402" t="str">
            <v>INTCNNTEXP</v>
          </cell>
          <cell r="E402" t="str">
            <v>6280.301.</v>
          </cell>
          <cell r="F402" t="str">
            <v>6280.301.</v>
          </cell>
          <cell r="G402" t="str">
            <v>Cheltuieli interconectare fix-mobil</v>
          </cell>
        </row>
        <row r="403">
          <cell r="B403" t="str">
            <v>COS</v>
          </cell>
          <cell r="C403" t="str">
            <v>INTCNNTEXP</v>
          </cell>
          <cell r="D403" t="str">
            <v>INTCNNTEXP</v>
          </cell>
          <cell r="E403" t="str">
            <v>6280.302.</v>
          </cell>
          <cell r="F403" t="str">
            <v>6280.302.</v>
          </cell>
          <cell r="G403" t="str">
            <v>Cheltuieli interconectare international-mobil</v>
          </cell>
        </row>
        <row r="404">
          <cell r="B404" t="str">
            <v>COS</v>
          </cell>
          <cell r="C404" t="str">
            <v>INTCNNTEXP</v>
          </cell>
          <cell r="D404" t="str">
            <v>INTCNNTEXP</v>
          </cell>
          <cell r="E404" t="str">
            <v>6280.303.</v>
          </cell>
          <cell r="F404" t="str">
            <v>6280.303.</v>
          </cell>
          <cell r="G404" t="str">
            <v>C.intercon.fx-al.op.tf.fx</v>
          </cell>
        </row>
        <row r="405">
          <cell r="B405" t="str">
            <v>COS</v>
          </cell>
          <cell r="C405" t="str">
            <v>INTCNNTEXP</v>
          </cell>
          <cell r="D405" t="str">
            <v>INTCNNTEXP</v>
          </cell>
          <cell r="E405" t="str">
            <v>6280.399.</v>
          </cell>
          <cell r="F405" t="str">
            <v>6280.399.</v>
          </cell>
          <cell r="G405" t="str">
            <v>Cheltuieli de interconectare</v>
          </cell>
        </row>
        <row r="406">
          <cell r="B406" t="str">
            <v>COS</v>
          </cell>
          <cell r="C406" t="str">
            <v>OTHEREXPOT</v>
          </cell>
          <cell r="D406" t="str">
            <v>OTHEREXPOT</v>
          </cell>
          <cell r="E406" t="str">
            <v>6280.401.</v>
          </cell>
          <cell r="F406" t="str">
            <v>6280.401.</v>
          </cell>
          <cell r="G406" t="str">
            <v>Cheltuieli circuite inchiriate nationale - Radiocomunicatii</v>
          </cell>
        </row>
        <row r="407">
          <cell r="B407" t="str">
            <v>COS</v>
          </cell>
          <cell r="C407" t="str">
            <v>OTHEREXPOT</v>
          </cell>
          <cell r="D407" t="str">
            <v>OTHEREXPOT</v>
          </cell>
          <cell r="E407" t="str">
            <v>6280.499.</v>
          </cell>
          <cell r="F407" t="str">
            <v>6280.499.</v>
          </cell>
          <cell r="G407" t="str">
            <v>Cheltuieli circuite inchiriate nationale</v>
          </cell>
        </row>
        <row r="408">
          <cell r="B408" t="str">
            <v>COS</v>
          </cell>
          <cell r="C408" t="str">
            <v>THIRD</v>
          </cell>
          <cell r="D408" t="str">
            <v>THIRD</v>
          </cell>
          <cell r="E408" t="str">
            <v>6280.501.</v>
          </cell>
          <cell r="F408" t="str">
            <v>6280.501.</v>
          </cell>
          <cell r="G408" t="str">
            <v>Cheltuieli cu alte servicii executate de terti interni</v>
          </cell>
        </row>
        <row r="409">
          <cell r="B409" t="str">
            <v>COS</v>
          </cell>
          <cell r="C409" t="str">
            <v>THIRD</v>
          </cell>
          <cell r="D409" t="str">
            <v>THIRD</v>
          </cell>
          <cell r="E409" t="str">
            <v>6280.502.</v>
          </cell>
          <cell r="F409" t="str">
            <v>6280.502.</v>
          </cell>
          <cell r="G409" t="str">
            <v>Cheltuieli cu alte servicii executate de terti externi</v>
          </cell>
        </row>
        <row r="410">
          <cell r="B410" t="str">
            <v>COS</v>
          </cell>
          <cell r="C410" t="str">
            <v>THIRD</v>
          </cell>
          <cell r="D410" t="str">
            <v>THIRD</v>
          </cell>
          <cell r="E410" t="str">
            <v>6280.503.</v>
          </cell>
          <cell r="F410" t="str">
            <v>6280.503.</v>
          </cell>
          <cell r="G410" t="str">
            <v>Cheltuieli cu alte servicii executate de terti</v>
          </cell>
        </row>
        <row r="411">
          <cell r="B411" t="str">
            <v>COS</v>
          </cell>
          <cell r="C411" t="str">
            <v>THIRD</v>
          </cell>
          <cell r="D411" t="str">
            <v>THIRD</v>
          </cell>
          <cell r="E411" t="str">
            <v>6280.504.</v>
          </cell>
          <cell r="F411" t="str">
            <v>6280.504.</v>
          </cell>
          <cell r="G411" t="str">
            <v>Cheltuieli cu alte servicii executate de terti</v>
          </cell>
        </row>
        <row r="412">
          <cell r="B412" t="str">
            <v>COS</v>
          </cell>
          <cell r="C412" t="str">
            <v>THIRD</v>
          </cell>
          <cell r="D412" t="str">
            <v>THIRD</v>
          </cell>
          <cell r="E412" t="str">
            <v>6280.505.</v>
          </cell>
          <cell r="F412" t="str">
            <v>6280.505.</v>
          </cell>
          <cell r="G412" t="str">
            <v>Cheltuieli cu alte servicii executate de terti</v>
          </cell>
        </row>
        <row r="413">
          <cell r="B413" t="str">
            <v>COS</v>
          </cell>
          <cell r="C413" t="str">
            <v>THIRD</v>
          </cell>
          <cell r="D413" t="str">
            <v>THIRD</v>
          </cell>
          <cell r="E413" t="str">
            <v>6280.506.</v>
          </cell>
          <cell r="F413" t="str">
            <v>6280.506.</v>
          </cell>
          <cell r="G413" t="str">
            <v>Cheltuieli cu alte servicii executate de terti</v>
          </cell>
        </row>
        <row r="414">
          <cell r="B414" t="str">
            <v>COS</v>
          </cell>
          <cell r="C414" t="str">
            <v>THIRD</v>
          </cell>
          <cell r="D414" t="str">
            <v>THIRD</v>
          </cell>
          <cell r="E414" t="str">
            <v>6280.507.</v>
          </cell>
          <cell r="F414" t="str">
            <v>6280.507.</v>
          </cell>
          <cell r="G414" t="str">
            <v>Ch.tarf.ut.ret.drum na.RO</v>
          </cell>
        </row>
        <row r="415">
          <cell r="B415" t="str">
            <v>COS</v>
          </cell>
          <cell r="C415" t="str">
            <v>THIRD</v>
          </cell>
          <cell r="D415" t="str">
            <v>THIRD</v>
          </cell>
          <cell r="E415" t="str">
            <v>6280.508.</v>
          </cell>
          <cell r="F415" t="str">
            <v>6280.508.</v>
          </cell>
          <cell r="G415" t="str">
            <v>Ch.tax,cotiz.org.neg,asoc</v>
          </cell>
        </row>
        <row r="416">
          <cell r="B416" t="str">
            <v>COS</v>
          </cell>
          <cell r="C416" t="str">
            <v>TAXES</v>
          </cell>
          <cell r="D416" t="str">
            <v>TAXES</v>
          </cell>
          <cell r="E416" t="str">
            <v>6350.101.</v>
          </cell>
          <cell r="F416" t="str">
            <v>6350.101.</v>
          </cell>
          <cell r="G416" t="str">
            <v xml:space="preserve">Taxa pentru folosirea terenurilor proprietate  de stat </v>
          </cell>
        </row>
        <row r="417">
          <cell r="B417" t="str">
            <v>COS</v>
          </cell>
          <cell r="C417" t="str">
            <v>TAXES</v>
          </cell>
          <cell r="D417" t="str">
            <v>TAXES</v>
          </cell>
          <cell r="E417" t="str">
            <v>6350.102.</v>
          </cell>
          <cell r="F417" t="str">
            <v>6350.102.</v>
          </cell>
          <cell r="G417" t="str">
            <v xml:space="preserve">Impozit pe terenuri </v>
          </cell>
        </row>
        <row r="418">
          <cell r="B418" t="str">
            <v>COS</v>
          </cell>
          <cell r="C418" t="str">
            <v>TAXES</v>
          </cell>
          <cell r="D418" t="str">
            <v>TAXES</v>
          </cell>
          <cell r="E418" t="str">
            <v>6350.103.</v>
          </cell>
          <cell r="F418" t="str">
            <v>6350.103.</v>
          </cell>
          <cell r="G418" t="str">
            <v xml:space="preserve">Impozitul pe cladiri (constructii) persoane juridice </v>
          </cell>
        </row>
        <row r="419">
          <cell r="B419" t="str">
            <v>COS</v>
          </cell>
          <cell r="C419" t="str">
            <v>TAXES</v>
          </cell>
          <cell r="D419" t="str">
            <v>TAXES</v>
          </cell>
          <cell r="E419" t="str">
            <v>6350.104.</v>
          </cell>
          <cell r="F419" t="str">
            <v>6350.104.</v>
          </cell>
          <cell r="G419" t="str">
            <v>Taxe pentru folosirea temporara a terenurilor din fondul forestier</v>
          </cell>
        </row>
        <row r="420">
          <cell r="B420" t="str">
            <v>COS</v>
          </cell>
          <cell r="C420" t="str">
            <v>TAXES</v>
          </cell>
          <cell r="D420" t="str">
            <v>TAXES</v>
          </cell>
          <cell r="E420" t="str">
            <v>6350.105.</v>
          </cell>
          <cell r="F420" t="str">
            <v>6350.105.</v>
          </cell>
          <cell r="G420" t="str">
            <v>Taxa pentru eliberarea certificatelor avizelor si autorizatiilor in domeniul constructiilor</v>
          </cell>
        </row>
        <row r="421">
          <cell r="B421" t="str">
            <v>COS</v>
          </cell>
          <cell r="C421" t="str">
            <v>TAXES</v>
          </cell>
          <cell r="D421" t="str">
            <v>TAXES</v>
          </cell>
          <cell r="E421" t="str">
            <v>6350.106.</v>
          </cell>
          <cell r="F421" t="str">
            <v>6350.106.</v>
          </cell>
          <cell r="G421" t="str">
            <v>Taxe pentru eliberarea de licente si autorizatii de functionare</v>
          </cell>
        </row>
        <row r="422">
          <cell r="B422" t="str">
            <v>COS</v>
          </cell>
          <cell r="C422" t="str">
            <v>TAXES</v>
          </cell>
          <cell r="D422" t="str">
            <v>TAXES</v>
          </cell>
          <cell r="E422" t="str">
            <v>6350.107.</v>
          </cell>
          <cell r="F422" t="str">
            <v>6350.107.</v>
          </cell>
          <cell r="G422" t="str">
            <v>Taxe asupra mijloacelor de transport detinute de persoanele juridice</v>
          </cell>
        </row>
        <row r="423">
          <cell r="B423" t="str">
            <v>COS</v>
          </cell>
          <cell r="C423" t="str">
            <v>TAXES</v>
          </cell>
          <cell r="D423" t="str">
            <v>TAXES</v>
          </cell>
          <cell r="E423" t="str">
            <v>6350.199.</v>
          </cell>
          <cell r="F423" t="str">
            <v>6350.199.</v>
          </cell>
          <cell r="G423" t="str">
            <v>Cheltuieli cu impozite si taxe pentru terenuri, cladiri, mijloace de transport</v>
          </cell>
        </row>
        <row r="424">
          <cell r="B424" t="str">
            <v>COS</v>
          </cell>
          <cell r="C424" t="str">
            <v>TAXES</v>
          </cell>
          <cell r="D424" t="str">
            <v>TAXES</v>
          </cell>
          <cell r="E424" t="str">
            <v>6350.201.</v>
          </cell>
          <cell r="F424" t="str">
            <v>6350.201.</v>
          </cell>
          <cell r="G424" t="str">
            <v>Cheltuieli din prorata TVA deductibila devenita  nedeductibila</v>
          </cell>
        </row>
        <row r="425">
          <cell r="B425" t="str">
            <v>COS</v>
          </cell>
          <cell r="C425" t="str">
            <v>TAXES</v>
          </cell>
          <cell r="D425" t="str">
            <v>TAXES</v>
          </cell>
          <cell r="E425" t="str">
            <v>6350.202.</v>
          </cell>
          <cell r="F425" t="str">
            <v>6350.202.</v>
          </cell>
          <cell r="G425" t="str">
            <v>Cheltuieli privind TVA aferenta bunurilor si serviciilor folosite in scop personal sau predate cu titlu gratuit</v>
          </cell>
        </row>
        <row r="426">
          <cell r="B426" t="str">
            <v>COS</v>
          </cell>
          <cell r="C426" t="str">
            <v>TAXES</v>
          </cell>
          <cell r="D426" t="str">
            <v>TAXES</v>
          </cell>
          <cell r="E426" t="str">
            <v>6350.203.</v>
          </cell>
          <cell r="F426" t="str">
            <v>6350.203.</v>
          </cell>
          <cell r="G426" t="str">
            <v xml:space="preserve">Cheltuieli privind TVA aferenta lipsurilor peste normele legale neimputabile </v>
          </cell>
        </row>
        <row r="427">
          <cell r="B427" t="str">
            <v>COS</v>
          </cell>
          <cell r="C427" t="str">
            <v>TAXES</v>
          </cell>
          <cell r="D427" t="str">
            <v>TAXES</v>
          </cell>
          <cell r="E427" t="str">
            <v>6350.204.</v>
          </cell>
          <cell r="F427" t="str">
            <v>6350.204.</v>
          </cell>
          <cell r="G427" t="str">
            <v xml:space="preserve">Cheltuieli privind TVA aferenta altor bunuri si servicii acordate in natura salariatilor </v>
          </cell>
        </row>
        <row r="428">
          <cell r="B428" t="str">
            <v>COS</v>
          </cell>
          <cell r="C428" t="str">
            <v>TAXES</v>
          </cell>
          <cell r="D428" t="str">
            <v>TAXES</v>
          </cell>
          <cell r="E428" t="str">
            <v>6350.206.</v>
          </cell>
          <cell r="F428" t="str">
            <v>6350.206.</v>
          </cell>
          <cell r="G428" t="str">
            <v xml:space="preserve">Cheltuieli privind TVA aferenta lipsurilor peste normele legale neimputabile </v>
          </cell>
        </row>
        <row r="429">
          <cell r="B429" t="str">
            <v>COS</v>
          </cell>
          <cell r="C429" t="str">
            <v>TAXES</v>
          </cell>
          <cell r="D429" t="str">
            <v>TAXES</v>
          </cell>
          <cell r="E429" t="str">
            <v>6350.296.</v>
          </cell>
          <cell r="F429" t="str">
            <v>6350.296.</v>
          </cell>
          <cell r="G429" t="str">
            <v xml:space="preserve">Cheltuieli privind TVA aferenta altor bunuri si servicii acordate in natura salariatilor </v>
          </cell>
        </row>
        <row r="430">
          <cell r="B430" t="str">
            <v>COS</v>
          </cell>
          <cell r="C430" t="str">
            <v>TAXES</v>
          </cell>
          <cell r="D430" t="str">
            <v>TAXES</v>
          </cell>
          <cell r="E430" t="str">
            <v>6350.297.</v>
          </cell>
          <cell r="F430" t="str">
            <v>6350.297.</v>
          </cell>
          <cell r="G430" t="str">
            <v xml:space="preserve">Cheltuieli privind TVA aferenta lipsurilor peste normele legale neimputabile </v>
          </cell>
        </row>
        <row r="431">
          <cell r="B431" t="str">
            <v>COS</v>
          </cell>
          <cell r="C431" t="str">
            <v>TAXES</v>
          </cell>
          <cell r="D431" t="str">
            <v>TAXES</v>
          </cell>
          <cell r="E431" t="str">
            <v>6350.298.</v>
          </cell>
          <cell r="F431" t="str">
            <v>6350.298.</v>
          </cell>
          <cell r="G431" t="str">
            <v>Cheltuieli privind TVA aferenta bunurilor si serviciilor folosite in scop personal sau predate cu titlu gratuit</v>
          </cell>
        </row>
        <row r="432">
          <cell r="B432" t="str">
            <v>COS</v>
          </cell>
          <cell r="C432" t="str">
            <v>TAXES</v>
          </cell>
          <cell r="D432" t="str">
            <v>TAXES</v>
          </cell>
          <cell r="E432" t="str">
            <v>6350.299.</v>
          </cell>
          <cell r="F432" t="str">
            <v>6350.299.</v>
          </cell>
          <cell r="G432" t="str">
            <v>Cheltuieli din prorata TVA deductibila devenita  nedeductibila</v>
          </cell>
        </row>
        <row r="433">
          <cell r="B433" t="str">
            <v>COS</v>
          </cell>
          <cell r="C433" t="str">
            <v>TAXES</v>
          </cell>
          <cell r="D433" t="str">
            <v>TAXES</v>
          </cell>
          <cell r="E433" t="str">
            <v>6350.301.</v>
          </cell>
          <cell r="F433" t="str">
            <v>6350.301.</v>
          </cell>
          <cell r="G433" t="str">
            <v>Cheltuieli privind contributia pentru persoanele cu handicap</v>
          </cell>
        </row>
        <row r="434">
          <cell r="B434" t="str">
            <v>COS</v>
          </cell>
          <cell r="C434" t="str">
            <v>TAXES</v>
          </cell>
          <cell r="D434" t="str">
            <v>TAXES</v>
          </cell>
          <cell r="E434" t="str">
            <v>6350.302.</v>
          </cell>
          <cell r="F434" t="str">
            <v>6350.302.</v>
          </cell>
          <cell r="G434" t="str">
            <v>Cheltuieli privind contributia pentru dezvoltarea turismului</v>
          </cell>
        </row>
        <row r="435">
          <cell r="B435" t="str">
            <v>COS</v>
          </cell>
          <cell r="C435" t="str">
            <v>TAXES</v>
          </cell>
          <cell r="D435" t="str">
            <v>TAXES</v>
          </cell>
          <cell r="E435" t="str">
            <v>6350.303.</v>
          </cell>
          <cell r="F435" t="str">
            <v>6350.303.</v>
          </cell>
          <cell r="G435" t="str">
            <v>Cheltuieli privind contributia pentru invatamantul de stat</v>
          </cell>
        </row>
        <row r="436">
          <cell r="B436" t="str">
            <v>COS</v>
          </cell>
          <cell r="C436" t="str">
            <v>TAXES</v>
          </cell>
          <cell r="D436" t="str">
            <v>TAXES</v>
          </cell>
          <cell r="E436" t="str">
            <v>6350.304.</v>
          </cell>
          <cell r="F436" t="str">
            <v>6350.304.</v>
          </cell>
          <cell r="G436" t="str">
            <v xml:space="preserve">Cheltuieli privind contributia pentru ocrotirea sanatatii O.G.22/1993 </v>
          </cell>
        </row>
        <row r="437">
          <cell r="B437" t="str">
            <v>COS</v>
          </cell>
          <cell r="C437" t="str">
            <v>TAXES</v>
          </cell>
          <cell r="D437" t="str">
            <v>TAXES</v>
          </cell>
          <cell r="E437" t="str">
            <v>6350.305.</v>
          </cell>
          <cell r="F437" t="str">
            <v>6350.305.</v>
          </cell>
          <cell r="G437" t="str">
            <v xml:space="preserve">Cheltuieli privind contributia la Casa Sociala a Constructorilor </v>
          </cell>
        </row>
        <row r="438">
          <cell r="B438" t="str">
            <v>COS</v>
          </cell>
          <cell r="C438" t="str">
            <v>TAXES</v>
          </cell>
          <cell r="D438" t="str">
            <v>TAXES</v>
          </cell>
          <cell r="E438" t="str">
            <v>6350.306.</v>
          </cell>
          <cell r="F438" t="str">
            <v>6350.306.</v>
          </cell>
          <cell r="G438" t="str">
            <v xml:space="preserve">Cheltuieli cu alte fonduri si  varsaminte asimilate </v>
          </cell>
        </row>
        <row r="439">
          <cell r="B439" t="str">
            <v>COS</v>
          </cell>
          <cell r="C439" t="str">
            <v>TAXES</v>
          </cell>
          <cell r="D439" t="str">
            <v>TAXES</v>
          </cell>
          <cell r="E439" t="str">
            <v>6350.307.</v>
          </cell>
          <cell r="F439" t="str">
            <v>6350.307.</v>
          </cell>
          <cell r="G439" t="str">
            <v>Cheltuieli fond modernizare drumuri</v>
          </cell>
        </row>
        <row r="440">
          <cell r="B440" t="str">
            <v>COS</v>
          </cell>
          <cell r="C440" t="str">
            <v>TAXES</v>
          </cell>
          <cell r="D440" t="str">
            <v>TAXES</v>
          </cell>
          <cell r="E440" t="str">
            <v>6350.309.</v>
          </cell>
          <cell r="F440" t="str">
            <v>6350.309.</v>
          </cell>
          <cell r="G440" t="str">
            <v>Chelt Fond pentru mediu</v>
          </cell>
        </row>
        <row r="441">
          <cell r="B441" t="str">
            <v>COS</v>
          </cell>
          <cell r="C441" t="str">
            <v>TAXES</v>
          </cell>
          <cell r="D441" t="str">
            <v>TAXES</v>
          </cell>
          <cell r="E441" t="str">
            <v>6350.310.</v>
          </cell>
          <cell r="F441" t="str">
            <v>6350.310.</v>
          </cell>
          <cell r="G441" t="str">
            <v>Ch.tarif.ret.drum.L424/02</v>
          </cell>
        </row>
        <row r="442">
          <cell r="B442" t="str">
            <v>COS</v>
          </cell>
          <cell r="C442" t="str">
            <v>TAXES</v>
          </cell>
          <cell r="D442" t="str">
            <v>TAXES</v>
          </cell>
          <cell r="E442" t="str">
            <v>6350.399.</v>
          </cell>
          <cell r="F442" t="str">
            <v>6350.399.</v>
          </cell>
          <cell r="G442" t="str">
            <v xml:space="preserve">Cheltuieli cu alte fonduri si  varsaminte asimilate </v>
          </cell>
        </row>
        <row r="443">
          <cell r="B443" t="str">
            <v>COS</v>
          </cell>
          <cell r="C443" t="str">
            <v>TAXES</v>
          </cell>
          <cell r="D443" t="str">
            <v>TAXES</v>
          </cell>
          <cell r="E443" t="str">
            <v>6350.401.</v>
          </cell>
          <cell r="F443" t="str">
            <v>6350.401.</v>
          </cell>
          <cell r="G443" t="str">
            <v>Cheltuieli privind comisioane vamale</v>
          </cell>
        </row>
        <row r="444">
          <cell r="B444" t="str">
            <v>COS</v>
          </cell>
          <cell r="C444" t="str">
            <v>TAXES</v>
          </cell>
          <cell r="D444" t="str">
            <v>TAXES</v>
          </cell>
          <cell r="E444" t="str">
            <v>6350.402.</v>
          </cell>
          <cell r="F444" t="str">
            <v>6350.402.</v>
          </cell>
          <cell r="G444" t="str">
            <v>Cheltuieli privind taxe vamale</v>
          </cell>
        </row>
        <row r="445">
          <cell r="B445" t="str">
            <v>COS</v>
          </cell>
          <cell r="C445" t="str">
            <v>TAXES</v>
          </cell>
          <cell r="D445" t="str">
            <v>TAXES</v>
          </cell>
          <cell r="E445" t="str">
            <v>6350.499.</v>
          </cell>
          <cell r="F445" t="str">
            <v>6350.499.</v>
          </cell>
          <cell r="G445" t="str">
            <v>Cheltuieli privind comisioane si taxe vamale</v>
          </cell>
        </row>
        <row r="446">
          <cell r="B446" t="str">
            <v>COS</v>
          </cell>
          <cell r="C446" t="str">
            <v>TAXES</v>
          </cell>
          <cell r="D446" t="str">
            <v>TAXES</v>
          </cell>
          <cell r="E446" t="str">
            <v>6350.501.</v>
          </cell>
          <cell r="F446" t="str">
            <v>6350.501.</v>
          </cell>
          <cell r="G446" t="str">
            <v>Taxa pentru folosirea mijloacelor de publicitate, afisaj si reclama</v>
          </cell>
        </row>
        <row r="447">
          <cell r="B447" t="str">
            <v>COS</v>
          </cell>
          <cell r="C447" t="str">
            <v>TAXES</v>
          </cell>
          <cell r="D447" t="str">
            <v>TAXES</v>
          </cell>
          <cell r="E447" t="str">
            <v>6350.502.</v>
          </cell>
          <cell r="F447" t="str">
            <v>6350.502.</v>
          </cell>
          <cell r="G447" t="str">
            <v xml:space="preserve">Taxe pentru servicii publice nou create </v>
          </cell>
        </row>
        <row r="448">
          <cell r="B448" t="str">
            <v>COS</v>
          </cell>
          <cell r="C448" t="str">
            <v>TAXES</v>
          </cell>
          <cell r="D448" t="str">
            <v>TAXES</v>
          </cell>
          <cell r="E448" t="str">
            <v>6350.503.</v>
          </cell>
          <cell r="F448" t="str">
            <v>6350.503.</v>
          </cell>
          <cell r="G448" t="str">
            <v xml:space="preserve">Taxe de timbru judiciar </v>
          </cell>
        </row>
        <row r="449">
          <cell r="B449" t="str">
            <v>COS</v>
          </cell>
          <cell r="C449" t="str">
            <v>TAXES</v>
          </cell>
          <cell r="D449" t="str">
            <v>TAXES</v>
          </cell>
          <cell r="E449" t="str">
            <v>6350.504.</v>
          </cell>
          <cell r="F449" t="str">
            <v>6350.504.</v>
          </cell>
          <cell r="G449" t="str">
            <v xml:space="preserve">Taxe pentru folosirea locurilor publice </v>
          </cell>
        </row>
        <row r="450">
          <cell r="B450" t="str">
            <v>COS</v>
          </cell>
          <cell r="C450" t="str">
            <v>TAXES</v>
          </cell>
          <cell r="D450" t="str">
            <v>TAXES</v>
          </cell>
          <cell r="E450" t="str">
            <v>6350.505.</v>
          </cell>
          <cell r="F450" t="str">
            <v>6350.505.</v>
          </cell>
          <cell r="G450" t="str">
            <v>Cheltuieli varsaminte, impozite, pers.fizice, juridice nerezidente</v>
          </cell>
        </row>
        <row r="451">
          <cell r="B451" t="str">
            <v>COS</v>
          </cell>
          <cell r="C451" t="str">
            <v>TAXES</v>
          </cell>
          <cell r="D451" t="str">
            <v>TAXES</v>
          </cell>
          <cell r="E451" t="str">
            <v>6350.506.</v>
          </cell>
          <cell r="F451" t="str">
            <v>6350.506.</v>
          </cell>
          <cell r="G451" t="str">
            <v>C.imp.alte venit.OG7/2001</v>
          </cell>
        </row>
        <row r="452">
          <cell r="B452" t="str">
            <v>COS</v>
          </cell>
          <cell r="C452" t="str">
            <v>TAXES</v>
          </cell>
          <cell r="D452" t="str">
            <v>TAXES</v>
          </cell>
          <cell r="E452" t="str">
            <v>6350.507.</v>
          </cell>
          <cell r="F452" t="str">
            <v>6350.507.</v>
          </cell>
          <cell r="G452" t="str">
            <v>C.tx.bransament OG36/2002</v>
          </cell>
        </row>
        <row r="453">
          <cell r="B453" t="str">
            <v>COS</v>
          </cell>
          <cell r="C453" t="str">
            <v>TAXES</v>
          </cell>
          <cell r="D453" t="str">
            <v>TAXES</v>
          </cell>
          <cell r="E453" t="str">
            <v>6350.508.</v>
          </cell>
          <cell r="F453" t="str">
            <v>6350.508.</v>
          </cell>
          <cell r="G453" t="str">
            <v>Ch.var&amp;im p.fiz,jur nerez</v>
          </cell>
        </row>
        <row r="454">
          <cell r="B454" t="str">
            <v>COS</v>
          </cell>
          <cell r="C454" t="str">
            <v>TAXES</v>
          </cell>
          <cell r="D454" t="str">
            <v>TAXES</v>
          </cell>
          <cell r="E454" t="str">
            <v>6350.509.</v>
          </cell>
          <cell r="F454" t="str">
            <v>6350.509.</v>
          </cell>
          <cell r="G454" t="str">
            <v>Ch.alte taxe buget local</v>
          </cell>
        </row>
        <row r="455">
          <cell r="B455" t="str">
            <v>COS</v>
          </cell>
          <cell r="C455" t="str">
            <v>TAXES</v>
          </cell>
          <cell r="D455" t="str">
            <v>TAXES</v>
          </cell>
          <cell r="E455" t="str">
            <v>6350.599.</v>
          </cell>
          <cell r="F455" t="str">
            <v>6350.599.</v>
          </cell>
          <cell r="G455" t="str">
            <v xml:space="preserve">Alte taxe si impozite </v>
          </cell>
        </row>
        <row r="456">
          <cell r="B456" t="str">
            <v>COS</v>
          </cell>
          <cell r="C456" t="str">
            <v>STAFFSAL</v>
          </cell>
          <cell r="D456" t="str">
            <v>STAFFSAL</v>
          </cell>
          <cell r="E456" t="str">
            <v>6410.101.</v>
          </cell>
          <cell r="F456" t="str">
            <v>6410.101.</v>
          </cell>
          <cell r="G456" t="str">
            <v>Salarii timp lucrat</v>
          </cell>
        </row>
        <row r="457">
          <cell r="B457" t="str">
            <v>COS</v>
          </cell>
          <cell r="C457" t="str">
            <v>STAFFSAL</v>
          </cell>
          <cell r="D457" t="str">
            <v>STAFFSAL</v>
          </cell>
          <cell r="E457" t="str">
            <v>6410.102.</v>
          </cell>
          <cell r="F457" t="str">
            <v>6410.102.</v>
          </cell>
          <cell r="G457" t="str">
            <v>Concedii si alte drepturi salariale</v>
          </cell>
        </row>
        <row r="458">
          <cell r="B458" t="str">
            <v>COS</v>
          </cell>
          <cell r="C458" t="str">
            <v>LEAVE</v>
          </cell>
          <cell r="D458" t="str">
            <v>LEAVE</v>
          </cell>
          <cell r="E458" t="str">
            <v>6410.103.</v>
          </cell>
          <cell r="F458" t="str">
            <v>6410.103.</v>
          </cell>
          <cell r="G458" t="str">
            <v>Disponibilizari, pensionari</v>
          </cell>
        </row>
        <row r="459">
          <cell r="B459" t="str">
            <v>COS</v>
          </cell>
          <cell r="C459" t="str">
            <v>STAFFSAL</v>
          </cell>
          <cell r="D459" t="str">
            <v>STAFFSAL</v>
          </cell>
          <cell r="E459" t="str">
            <v>6410.104.</v>
          </cell>
          <cell r="F459" t="str">
            <v>6410.104.</v>
          </cell>
          <cell r="G459" t="str">
            <v>Cheltuieli cu remuneratiile personalului</v>
          </cell>
        </row>
        <row r="460">
          <cell r="B460" t="str">
            <v>COS</v>
          </cell>
          <cell r="C460" t="str">
            <v>STAFFSAL</v>
          </cell>
          <cell r="D460" t="str">
            <v>STAFFSAL</v>
          </cell>
          <cell r="E460" t="str">
            <v>6410.106.</v>
          </cell>
          <cell r="F460" t="str">
            <v>6410.106.</v>
          </cell>
          <cell r="G460" t="str">
            <v>Premii pensionare</v>
          </cell>
        </row>
        <row r="461">
          <cell r="B461" t="str">
            <v>COS</v>
          </cell>
          <cell r="C461" t="str">
            <v>LEAVE</v>
          </cell>
          <cell r="D461" t="str">
            <v>LEAVE</v>
          </cell>
          <cell r="E461" t="str">
            <v>6410.107.</v>
          </cell>
          <cell r="F461" t="str">
            <v>6410.107.</v>
          </cell>
          <cell r="G461" t="str">
            <v>Ch.premii fidel.Dec.24/03</v>
          </cell>
        </row>
        <row r="462">
          <cell r="B462" t="str">
            <v>COS</v>
          </cell>
          <cell r="C462" t="str">
            <v>STAFFSAL</v>
          </cell>
          <cell r="D462" t="str">
            <v>STAFFSAL</v>
          </cell>
          <cell r="E462" t="str">
            <v>6410.108.</v>
          </cell>
          <cell r="F462" t="str">
            <v>6410.108.</v>
          </cell>
          <cell r="G462" t="str">
            <v>Ch.prima vacanta salariat</v>
          </cell>
        </row>
        <row r="463">
          <cell r="B463" t="str">
            <v>COS</v>
          </cell>
          <cell r="C463" t="str">
            <v>STAFFNI</v>
          </cell>
          <cell r="D463" t="str">
            <v>STAFFNI</v>
          </cell>
          <cell r="E463" t="str">
            <v>6451.101.</v>
          </cell>
          <cell r="F463" t="str">
            <v>6451.101.</v>
          </cell>
          <cell r="G463" t="str">
            <v>Contributia unitatii la asigurarile sociale</v>
          </cell>
        </row>
        <row r="464">
          <cell r="B464" t="str">
            <v>COS</v>
          </cell>
          <cell r="C464" t="str">
            <v>STAFFNI</v>
          </cell>
          <cell r="D464" t="str">
            <v>STAFFNI</v>
          </cell>
          <cell r="E464" t="str">
            <v>6451.102.</v>
          </cell>
          <cell r="F464" t="str">
            <v>6451.102.</v>
          </cell>
          <cell r="G464" t="str">
            <v>C.asig.accid.mca,boli prf</v>
          </cell>
        </row>
        <row r="465">
          <cell r="B465" t="str">
            <v>COS</v>
          </cell>
          <cell r="C465" t="str">
            <v>STAFFNI</v>
          </cell>
          <cell r="D465" t="str">
            <v>STAFFNI</v>
          </cell>
          <cell r="E465" t="str">
            <v>6451.199.</v>
          </cell>
          <cell r="F465" t="str">
            <v>6451.199.</v>
          </cell>
          <cell r="G465" t="str">
            <v>Contributia unitatii la asigurarile sociale</v>
          </cell>
        </row>
        <row r="466">
          <cell r="B466" t="str">
            <v>COS</v>
          </cell>
          <cell r="C466" t="str">
            <v>STAFFNI</v>
          </cell>
          <cell r="D466" t="str">
            <v>STAFFNI</v>
          </cell>
          <cell r="E466" t="str">
            <v>6452.101.</v>
          </cell>
          <cell r="F466" t="str">
            <v>6452.101.</v>
          </cell>
          <cell r="G466" t="str">
            <v>Cheltuieli privind contributia unitatii pentru ajutorul de somaj</v>
          </cell>
        </row>
        <row r="467">
          <cell r="B467" t="str">
            <v>COS</v>
          </cell>
          <cell r="C467" t="str">
            <v>STAFFNI</v>
          </cell>
          <cell r="D467" t="str">
            <v>STAFFNI</v>
          </cell>
          <cell r="E467" t="str">
            <v>6452.199.</v>
          </cell>
          <cell r="F467" t="str">
            <v>6452.199.</v>
          </cell>
          <cell r="G467" t="str">
            <v>Cheltuieli privind contributia unitatii pentru ajutorul de somaj</v>
          </cell>
        </row>
        <row r="468">
          <cell r="B468" t="str">
            <v>COS</v>
          </cell>
          <cell r="C468" t="str">
            <v>STAFFNI</v>
          </cell>
          <cell r="D468" t="str">
            <v>STAFFNI</v>
          </cell>
          <cell r="E468" t="str">
            <v>6453.101.</v>
          </cell>
          <cell r="F468" t="str">
            <v>6453.101.</v>
          </cell>
          <cell r="G468" t="str">
            <v>Contributia angajatorului pentru asigurarile sociale de sanatate</v>
          </cell>
        </row>
        <row r="469">
          <cell r="B469" t="str">
            <v>COS</v>
          </cell>
          <cell r="C469" t="str">
            <v>STAFFNI</v>
          </cell>
          <cell r="D469" t="str">
            <v>STAFFNI</v>
          </cell>
          <cell r="E469" t="str">
            <v>6453.199.</v>
          </cell>
          <cell r="F469" t="str">
            <v>6453.199.</v>
          </cell>
          <cell r="G469" t="str">
            <v>Contributia angajatorului pentru asigurarile sociale de sanatate</v>
          </cell>
        </row>
        <row r="470">
          <cell r="B470" t="str">
            <v>COS</v>
          </cell>
          <cell r="C470" t="str">
            <v>STAFFSAL</v>
          </cell>
          <cell r="D470" t="str">
            <v>STAFFSAL</v>
          </cell>
          <cell r="E470" t="str">
            <v>6458.101.</v>
          </cell>
          <cell r="F470" t="str">
            <v>6458.101.</v>
          </cell>
          <cell r="G470" t="str">
            <v>Cheltuieli cu tichetele de masa - Legea 142/1998</v>
          </cell>
        </row>
        <row r="471">
          <cell r="B471" t="str">
            <v>COS</v>
          </cell>
          <cell r="C471" t="str">
            <v>STAFFSAL</v>
          </cell>
          <cell r="D471" t="str">
            <v>STAFFSAL</v>
          </cell>
          <cell r="E471" t="str">
            <v>6458.102.</v>
          </cell>
          <cell r="F471" t="str">
            <v>6458.102.</v>
          </cell>
          <cell r="G471" t="str">
            <v>Alte cheltuieli privind asigurarile si protectia sociala</v>
          </cell>
        </row>
        <row r="472">
          <cell r="B472" t="str">
            <v>COS</v>
          </cell>
          <cell r="C472" t="str">
            <v>STAFFSAL</v>
          </cell>
          <cell r="D472" t="str">
            <v>STAFFSAL</v>
          </cell>
          <cell r="E472" t="str">
            <v>6458.103.</v>
          </cell>
          <cell r="F472" t="str">
            <v>6458.103.</v>
          </cell>
          <cell r="G472" t="str">
            <v>C.sv.san.boli prof.acc-mc</v>
          </cell>
        </row>
        <row r="473">
          <cell r="B473" t="str">
            <v>COS</v>
          </cell>
          <cell r="C473" t="str">
            <v>STAFFNI</v>
          </cell>
          <cell r="D473" t="str">
            <v>STAFFNI</v>
          </cell>
          <cell r="E473" t="str">
            <v>6458.199.</v>
          </cell>
          <cell r="F473" t="str">
            <v>6458.199.</v>
          </cell>
          <cell r="G473" t="str">
            <v>Alte cheltuieli privind asigurarile si protectia sociala</v>
          </cell>
        </row>
        <row r="474">
          <cell r="B474" t="str">
            <v>COS</v>
          </cell>
          <cell r="C474" t="str">
            <v>OTHEREXPOT</v>
          </cell>
          <cell r="D474" t="str">
            <v>OTHEREXPOT</v>
          </cell>
          <cell r="E474" t="str">
            <v>6540.101.</v>
          </cell>
          <cell r="F474" t="str">
            <v>6540.101.</v>
          </cell>
          <cell r="G474" t="str">
            <v xml:space="preserve">Pierderi din creante nerealizate de la clienti incerti </v>
          </cell>
        </row>
        <row r="475">
          <cell r="B475" t="str">
            <v>COS</v>
          </cell>
          <cell r="C475" t="str">
            <v>OTHEREXPOT</v>
          </cell>
          <cell r="D475" t="str">
            <v>OTHEREXPOT</v>
          </cell>
          <cell r="E475" t="str">
            <v>6540.102.</v>
          </cell>
          <cell r="F475" t="str">
            <v>6540.102.</v>
          </cell>
          <cell r="G475" t="str">
            <v>Gratuitati acordate pensionarilor</v>
          </cell>
        </row>
        <row r="476">
          <cell r="B476" t="str">
            <v>COS</v>
          </cell>
          <cell r="C476" t="str">
            <v>OTHEREXPOT</v>
          </cell>
          <cell r="D476" t="str">
            <v>OTHEREXPOT</v>
          </cell>
          <cell r="E476" t="str">
            <v>6540.103.</v>
          </cell>
          <cell r="F476" t="str">
            <v>6540.103.</v>
          </cell>
          <cell r="G476" t="str">
            <v>Pierderi din debitori diversi</v>
          </cell>
        </row>
        <row r="477">
          <cell r="B477" t="str">
            <v>COS</v>
          </cell>
          <cell r="C477" t="str">
            <v>OTHEREXPOT</v>
          </cell>
          <cell r="D477" t="str">
            <v>OTHEREXPOT</v>
          </cell>
          <cell r="E477" t="str">
            <v>6540.104.</v>
          </cell>
          <cell r="F477" t="str">
            <v>6540.104.</v>
          </cell>
          <cell r="G477" t="str">
            <v>Pierd.cr.grat.pensionari</v>
          </cell>
        </row>
        <row r="478">
          <cell r="B478" t="str">
            <v>COS</v>
          </cell>
          <cell r="C478" t="str">
            <v>OTHEREXPOT</v>
          </cell>
          <cell r="D478" t="str">
            <v>OTHEREXPOT</v>
          </cell>
          <cell r="E478" t="str">
            <v>6540.198.</v>
          </cell>
          <cell r="F478" t="str">
            <v>6540.198.</v>
          </cell>
          <cell r="G478" t="str">
            <v>Pierd.cr.grat.pensionari</v>
          </cell>
        </row>
        <row r="479">
          <cell r="B479" t="str">
            <v>COS</v>
          </cell>
          <cell r="C479" t="str">
            <v>OTHEREXPOT</v>
          </cell>
          <cell r="D479" t="str">
            <v>OTHEREXPOT</v>
          </cell>
          <cell r="E479" t="str">
            <v>6540.199.</v>
          </cell>
          <cell r="F479" t="str">
            <v>6540.199.</v>
          </cell>
          <cell r="G479" t="str">
            <v>Pierderi din creante si debitori diversi</v>
          </cell>
        </row>
        <row r="480">
          <cell r="B480" t="str">
            <v>COS</v>
          </cell>
          <cell r="C480" t="str">
            <v>OTHEREXPOT</v>
          </cell>
          <cell r="D480" t="str">
            <v>OTHEREXPOT</v>
          </cell>
          <cell r="E480" t="str">
            <v>6581.101.</v>
          </cell>
          <cell r="F480" t="str">
            <v>6581.101.</v>
          </cell>
          <cell r="G480" t="str">
            <v>Despagubiri, amenzi si penalitati</v>
          </cell>
        </row>
        <row r="481">
          <cell r="B481" t="str">
            <v>COS</v>
          </cell>
          <cell r="C481" t="str">
            <v>OTHEREXPOT</v>
          </cell>
          <cell r="D481" t="str">
            <v>OTHEREXPOT</v>
          </cell>
          <cell r="E481" t="str">
            <v>6581.103.</v>
          </cell>
          <cell r="F481" t="str">
            <v>6581.103.</v>
          </cell>
          <cell r="G481" t="str">
            <v>Despagubiri,amenzi si penalitati</v>
          </cell>
        </row>
        <row r="482">
          <cell r="B482" t="str">
            <v>COS</v>
          </cell>
          <cell r="C482" t="str">
            <v>OTHEREXPOT</v>
          </cell>
          <cell r="D482" t="str">
            <v>OTHEREXPOT</v>
          </cell>
          <cell r="E482" t="str">
            <v>6581.199.</v>
          </cell>
          <cell r="F482" t="str">
            <v>6581.199.</v>
          </cell>
          <cell r="G482" t="str">
            <v>Despagubiri,amenzi si penalitati</v>
          </cell>
        </row>
        <row r="483">
          <cell r="B483" t="str">
            <v>COS</v>
          </cell>
          <cell r="C483" t="str">
            <v>OTHEREXPOT</v>
          </cell>
          <cell r="D483" t="str">
            <v>OTHEREXPOT</v>
          </cell>
          <cell r="E483" t="str">
            <v>6582.101.</v>
          </cell>
          <cell r="F483" t="str">
            <v>6582.101.</v>
          </cell>
          <cell r="G483" t="str">
            <v xml:space="preserve">Contributie bilete de odihna </v>
          </cell>
        </row>
        <row r="484">
          <cell r="B484" t="str">
            <v>COS</v>
          </cell>
          <cell r="C484" t="str">
            <v>OTHEREXPOT</v>
          </cell>
          <cell r="D484" t="str">
            <v>OTHEREXPOT</v>
          </cell>
          <cell r="E484" t="str">
            <v>6582.102.</v>
          </cell>
          <cell r="F484" t="str">
            <v>6582.102.</v>
          </cell>
          <cell r="G484" t="str">
            <v>Dispensare</v>
          </cell>
        </row>
        <row r="485">
          <cell r="B485" t="str">
            <v>COS</v>
          </cell>
          <cell r="C485" t="str">
            <v>OTHEREXPOT</v>
          </cell>
          <cell r="D485" t="str">
            <v>OTHEREXPOT</v>
          </cell>
          <cell r="E485" t="str">
            <v>6582.103.</v>
          </cell>
          <cell r="F485" t="str">
            <v>6582.103.</v>
          </cell>
          <cell r="G485" t="str">
            <v>Contributie daruri copii</v>
          </cell>
        </row>
        <row r="486">
          <cell r="B486" t="str">
            <v>COS</v>
          </cell>
          <cell r="C486" t="str">
            <v>OTHEREXPOT</v>
          </cell>
          <cell r="D486" t="str">
            <v>OTHEREXPOT</v>
          </cell>
          <cell r="E486" t="str">
            <v>6582.104.</v>
          </cell>
          <cell r="F486" t="str">
            <v>6582.104.</v>
          </cell>
          <cell r="G486" t="str">
            <v>Ajutoare boli grave, calamitati</v>
          </cell>
        </row>
        <row r="487">
          <cell r="B487" t="str">
            <v>COS</v>
          </cell>
          <cell r="C487" t="str">
            <v>OTHEREXPOT</v>
          </cell>
          <cell r="D487" t="str">
            <v>OTHEREXPOT</v>
          </cell>
          <cell r="E487" t="str">
            <v>6582.105.</v>
          </cell>
          <cell r="F487" t="str">
            <v>6582.105.</v>
          </cell>
          <cell r="G487" t="str">
            <v>Contributie actiuni sportive</v>
          </cell>
        </row>
        <row r="488">
          <cell r="B488" t="str">
            <v>COS</v>
          </cell>
          <cell r="C488" t="str">
            <v>OTHEREXPOT</v>
          </cell>
          <cell r="D488" t="str">
            <v>OTHEREXPOT</v>
          </cell>
          <cell r="E488" t="str">
            <v>6582.106.</v>
          </cell>
          <cell r="F488" t="str">
            <v>6582.106.</v>
          </cell>
          <cell r="G488" t="str">
            <v>Sponsorizari</v>
          </cell>
        </row>
        <row r="489">
          <cell r="B489" t="str">
            <v>COS</v>
          </cell>
          <cell r="C489" t="str">
            <v>OTHEREXPOT</v>
          </cell>
          <cell r="D489" t="str">
            <v>OTHEREXPOT</v>
          </cell>
          <cell r="E489" t="str">
            <v>6582.107.</v>
          </cell>
          <cell r="F489" t="str">
            <v>6582.107.</v>
          </cell>
          <cell r="G489" t="str">
            <v>Alte donatii si subventii acordate</v>
          </cell>
        </row>
        <row r="490">
          <cell r="B490" t="str">
            <v>COS</v>
          </cell>
          <cell r="C490" t="str">
            <v>OTHEREXPOT</v>
          </cell>
          <cell r="D490" t="str">
            <v>OTHEREXPOT</v>
          </cell>
          <cell r="E490" t="str">
            <v>6582.108.</v>
          </cell>
          <cell r="F490" t="str">
            <v>6582.108.</v>
          </cell>
          <cell r="G490" t="str">
            <v>Ab.trsp.50%sal.sch.loc.m</v>
          </cell>
        </row>
        <row r="491">
          <cell r="B491" t="str">
            <v>COS</v>
          </cell>
          <cell r="C491" t="str">
            <v>OTHEREXPOT</v>
          </cell>
          <cell r="D491" t="str">
            <v>OTHEREXPOT</v>
          </cell>
          <cell r="E491" t="str">
            <v>6582.194.</v>
          </cell>
          <cell r="F491" t="str">
            <v>6582.194.</v>
          </cell>
          <cell r="G491" t="str">
            <v>Act.sociale-BOT</v>
          </cell>
        </row>
        <row r="492">
          <cell r="B492" t="str">
            <v>COS</v>
          </cell>
          <cell r="C492" t="str">
            <v>OTHEREXPOT</v>
          </cell>
          <cell r="D492" t="str">
            <v>OTHEREXPOT</v>
          </cell>
          <cell r="E492" t="str">
            <v>6582.195.</v>
          </cell>
          <cell r="F492" t="str">
            <v>6582.195.</v>
          </cell>
          <cell r="G492" t="str">
            <v>Act.soc-dispensare</v>
          </cell>
        </row>
        <row r="493">
          <cell r="B493" t="str">
            <v>COS</v>
          </cell>
          <cell r="C493" t="str">
            <v>OTHEREXPOT</v>
          </cell>
          <cell r="D493" t="str">
            <v>OTHEREXPOT</v>
          </cell>
          <cell r="E493" t="str">
            <v>6582.196.</v>
          </cell>
          <cell r="F493" t="str">
            <v>6582.196.</v>
          </cell>
          <cell r="G493" t="str">
            <v>Act.soc-dar copii</v>
          </cell>
        </row>
        <row r="494">
          <cell r="B494" t="str">
            <v>COS</v>
          </cell>
          <cell r="C494" t="str">
            <v>OTHEREXPOT</v>
          </cell>
          <cell r="D494" t="str">
            <v>OTHEREXPOT</v>
          </cell>
          <cell r="E494" t="str">
            <v>6582.197.</v>
          </cell>
          <cell r="F494" t="str">
            <v>6582.197.</v>
          </cell>
          <cell r="G494" t="str">
            <v>Act.soc-calamit.boli</v>
          </cell>
        </row>
        <row r="495">
          <cell r="B495" t="str">
            <v>COS</v>
          </cell>
          <cell r="C495" t="str">
            <v>OTHEREXPOT</v>
          </cell>
          <cell r="D495" t="str">
            <v>OTHEREXPOT</v>
          </cell>
          <cell r="E495" t="str">
            <v>6582.198.</v>
          </cell>
          <cell r="F495" t="str">
            <v>6582.198.</v>
          </cell>
          <cell r="G495" t="str">
            <v>Act.soc.-activ.sport</v>
          </cell>
        </row>
        <row r="496">
          <cell r="B496" t="str">
            <v>COS</v>
          </cell>
          <cell r="C496" t="str">
            <v>OTHEREXPOT</v>
          </cell>
          <cell r="D496" t="str">
            <v>OTHEREXPOT</v>
          </cell>
          <cell r="E496" t="str">
            <v>6582.199.</v>
          </cell>
          <cell r="F496" t="str">
            <v>6582.199.</v>
          </cell>
          <cell r="G496" t="str">
            <v>Donatii si subventii acordate</v>
          </cell>
        </row>
        <row r="497">
          <cell r="B497" t="str">
            <v>COS</v>
          </cell>
          <cell r="C497" t="str">
            <v>OTHEREXPOT</v>
          </cell>
          <cell r="D497" t="str">
            <v>OTHEREXPOT</v>
          </cell>
          <cell r="E497" t="str">
            <v>6582.201.</v>
          </cell>
          <cell r="F497" t="str">
            <v>6582.201.</v>
          </cell>
          <cell r="G497" t="str">
            <v>Ajut.pt.boli grave si inc</v>
          </cell>
        </row>
        <row r="498">
          <cell r="B498" t="str">
            <v>COS</v>
          </cell>
          <cell r="C498" t="str">
            <v>OTHEREXPOT</v>
          </cell>
          <cell r="D498" t="str">
            <v>OTHEREXPOT</v>
          </cell>
          <cell r="E498" t="str">
            <v>6582.203.</v>
          </cell>
          <cell r="F498" t="str">
            <v>6582.203.</v>
          </cell>
          <cell r="G498" t="str">
            <v>Ajut.pt.inmormantare</v>
          </cell>
        </row>
        <row r="499">
          <cell r="B499" t="str">
            <v>COS</v>
          </cell>
          <cell r="C499" t="str">
            <v>OTHEREXPOT</v>
          </cell>
          <cell r="D499" t="str">
            <v>OTHEREXPOT</v>
          </cell>
          <cell r="E499" t="str">
            <v>6582.204.</v>
          </cell>
          <cell r="F499" t="str">
            <v>6582.204.</v>
          </cell>
          <cell r="G499" t="str">
            <v>Ajut.pt.nastere</v>
          </cell>
        </row>
        <row r="500">
          <cell r="B500" t="str">
            <v>COS</v>
          </cell>
          <cell r="C500" t="str">
            <v>FADISP</v>
          </cell>
          <cell r="D500" t="str">
            <v>FADISP</v>
          </cell>
          <cell r="E500" t="str">
            <v>6583.101.</v>
          </cell>
          <cell r="F500" t="str">
            <v>6583.101.</v>
          </cell>
          <cell r="G500" t="str">
            <v>Cheltuieli privind activele cedate</v>
          </cell>
        </row>
        <row r="501">
          <cell r="B501" t="str">
            <v>COS</v>
          </cell>
          <cell r="C501" t="str">
            <v>FADISP</v>
          </cell>
          <cell r="D501" t="str">
            <v>FADISP</v>
          </cell>
          <cell r="E501" t="str">
            <v>6583.199.</v>
          </cell>
          <cell r="F501" t="str">
            <v>6583.199.</v>
          </cell>
          <cell r="G501" t="str">
            <v>Cheltuieli privind activele cedate</v>
          </cell>
        </row>
        <row r="502">
          <cell r="B502" t="str">
            <v>COS</v>
          </cell>
          <cell r="C502" t="str">
            <v>VASEXP</v>
          </cell>
          <cell r="D502" t="str">
            <v>VASEXP</v>
          </cell>
          <cell r="E502" t="str">
            <v>6588.101.</v>
          </cell>
          <cell r="F502" t="str">
            <v>6588.101.</v>
          </cell>
          <cell r="G502" t="str">
            <v>Cheltuieli cu furnizorii SVA</v>
          </cell>
        </row>
        <row r="503">
          <cell r="B503" t="str">
            <v>COS</v>
          </cell>
          <cell r="C503" t="str">
            <v>OTHEREXPOT</v>
          </cell>
          <cell r="D503" t="str">
            <v>OTHEREXPOT</v>
          </cell>
          <cell r="E503" t="str">
            <v>6588.102.</v>
          </cell>
          <cell r="F503" t="str">
            <v>6588.102.</v>
          </cell>
          <cell r="G503" t="str">
            <v>Alte cheltuieli de exploatare</v>
          </cell>
        </row>
        <row r="504">
          <cell r="B504" t="str">
            <v>COS</v>
          </cell>
          <cell r="C504" t="str">
            <v>OTHEREXPOT</v>
          </cell>
          <cell r="D504" t="str">
            <v>OTHEREXPOT</v>
          </cell>
          <cell r="E504" t="str">
            <v>6588.103.</v>
          </cell>
          <cell r="F504" t="str">
            <v>6588.103.</v>
          </cell>
          <cell r="G504" t="str">
            <v>Alte cheltuieli de exploatare</v>
          </cell>
        </row>
        <row r="505">
          <cell r="B505" t="str">
            <v>COS</v>
          </cell>
          <cell r="C505" t="str">
            <v>OTHEREXPOT</v>
          </cell>
          <cell r="D505" t="str">
            <v>OTHEREXPOT</v>
          </cell>
          <cell r="E505" t="str">
            <v>6588.199.</v>
          </cell>
          <cell r="F505" t="str">
            <v>6588.199.</v>
          </cell>
          <cell r="G505" t="str">
            <v>Alte cheltuieli de exploatare</v>
          </cell>
        </row>
        <row r="506">
          <cell r="B506" t="str">
            <v>COS</v>
          </cell>
          <cell r="C506" t="str">
            <v>OTHEREXPOT</v>
          </cell>
          <cell r="D506" t="str">
            <v>OTHEREXPOT</v>
          </cell>
          <cell r="E506" t="str">
            <v>6588.104.</v>
          </cell>
          <cell r="F506" t="str">
            <v>6588.104.</v>
          </cell>
          <cell r="G506" t="str">
            <v>Ch.bonus pt.trafic gener.</v>
          </cell>
        </row>
        <row r="507">
          <cell r="B507" t="str">
            <v>COS</v>
          </cell>
          <cell r="C507" t="str">
            <v>OTHEREXPOT</v>
          </cell>
          <cell r="D507" t="str">
            <v>OTHEREXPOT</v>
          </cell>
          <cell r="E507" t="str">
            <v>6588.105.</v>
          </cell>
          <cell r="F507" t="str">
            <v>6588.105.</v>
          </cell>
          <cell r="G507" t="str">
            <v>Ch.decont.servic.INTERNET</v>
          </cell>
        </row>
        <row r="508">
          <cell r="B508" t="str">
            <v>COS</v>
          </cell>
          <cell r="C508" t="str">
            <v>OTHEREXPOT</v>
          </cell>
          <cell r="D508" t="str">
            <v>OTHEREXPOT</v>
          </cell>
          <cell r="E508" t="str">
            <v>6588.106.</v>
          </cell>
          <cell r="F508" t="str">
            <v>6588.106.</v>
          </cell>
          <cell r="G508" t="str">
            <v>Ch.diferente de pret</v>
          </cell>
        </row>
        <row r="509">
          <cell r="B509" t="str">
            <v>COS</v>
          </cell>
          <cell r="C509" t="str">
            <v>OTHEREXPOT</v>
          </cell>
          <cell r="D509" t="str">
            <v>OTHEREXPOT</v>
          </cell>
          <cell r="E509" t="str">
            <v>6588.201.</v>
          </cell>
          <cell r="F509" t="str">
            <v>6588.201.</v>
          </cell>
          <cell r="G509" t="str">
            <v>Ch.im.prf-dif.an.prc.L414</v>
          </cell>
        </row>
        <row r="510">
          <cell r="B510" t="str">
            <v>FIN</v>
          </cell>
          <cell r="C510" t="str">
            <v>FOREXLS</v>
          </cell>
          <cell r="D510" t="str">
            <v>FOREXLS</v>
          </cell>
          <cell r="E510" t="str">
            <v>6588.401.</v>
          </cell>
          <cell r="F510" t="str">
            <v>6588.401.</v>
          </cell>
          <cell r="G510" t="str">
            <v>Dif.nef.fz.intern.ev.valu</v>
          </cell>
        </row>
        <row r="511">
          <cell r="B511" t="str">
            <v>COS</v>
          </cell>
          <cell r="C511" t="str">
            <v>OTHEREXPOT</v>
          </cell>
          <cell r="D511" t="str">
            <v>OTHEREXPOT</v>
          </cell>
          <cell r="E511" t="str">
            <v>6588.901.</v>
          </cell>
          <cell r="F511" t="str">
            <v>6588.901.</v>
          </cell>
          <cell r="G511" t="str">
            <v>Ch.an prc.-ded-corec-L414</v>
          </cell>
        </row>
        <row r="512">
          <cell r="B512" t="str">
            <v>COS</v>
          </cell>
          <cell r="C512" t="str">
            <v>OTHEREXPOT</v>
          </cell>
          <cell r="D512" t="str">
            <v>OTHEREXPOT</v>
          </cell>
          <cell r="E512" t="str">
            <v>6588.902.</v>
          </cell>
          <cell r="F512" t="str">
            <v>6588.902.</v>
          </cell>
          <cell r="G512" t="str">
            <v>Ch.an prec.neded-cor-L414</v>
          </cell>
        </row>
        <row r="513">
          <cell r="B513" t="str">
            <v>COS</v>
          </cell>
          <cell r="C513" t="str">
            <v>OTHEREXPOT</v>
          </cell>
          <cell r="D513" t="str">
            <v>OTHEREXPOT</v>
          </cell>
          <cell r="E513" t="str">
            <v>6588.903.</v>
          </cell>
          <cell r="F513" t="str">
            <v>6588.903.</v>
          </cell>
          <cell r="G513" t="str">
            <v>Ch.an prc.anal.d-cor-L414</v>
          </cell>
        </row>
        <row r="514">
          <cell r="B514" t="str">
            <v>FIN</v>
          </cell>
          <cell r="C514" t="str">
            <v>SHARE</v>
          </cell>
          <cell r="D514" t="str">
            <v>SHARE</v>
          </cell>
          <cell r="E514" t="str">
            <v>6630.101.</v>
          </cell>
          <cell r="F514" t="str">
            <v>6630.101.</v>
          </cell>
          <cell r="G514" t="str">
            <v>Pierderi din creante legate de participatii</v>
          </cell>
        </row>
        <row r="515">
          <cell r="B515" t="str">
            <v>FIN</v>
          </cell>
          <cell r="C515" t="str">
            <v>SHARE</v>
          </cell>
          <cell r="D515" t="str">
            <v>SHARE</v>
          </cell>
          <cell r="E515" t="str">
            <v>6630.199.</v>
          </cell>
          <cell r="F515" t="str">
            <v>6630.199.</v>
          </cell>
          <cell r="G515" t="str">
            <v>Pierderi din creante legate de participatii</v>
          </cell>
        </row>
        <row r="516">
          <cell r="B516" t="str">
            <v>FIN</v>
          </cell>
          <cell r="C516" t="str">
            <v>SHARE</v>
          </cell>
          <cell r="D516" t="str">
            <v>SHARE</v>
          </cell>
          <cell r="E516" t="str">
            <v>6641.101.</v>
          </cell>
          <cell r="F516" t="str">
            <v>6641.101.</v>
          </cell>
          <cell r="G516" t="str">
            <v xml:space="preserve">Cheltuieli privind imobilizarile financiare cedate </v>
          </cell>
        </row>
        <row r="517">
          <cell r="B517" t="str">
            <v>FIN</v>
          </cell>
          <cell r="C517" t="str">
            <v>SHARE</v>
          </cell>
          <cell r="D517" t="str">
            <v>SHARE</v>
          </cell>
          <cell r="E517" t="str">
            <v>6641.199.</v>
          </cell>
          <cell r="F517" t="str">
            <v>6641.199.</v>
          </cell>
          <cell r="G517" t="str">
            <v xml:space="preserve">Cheltuieli privind imobilizarile financiare cedate </v>
          </cell>
        </row>
        <row r="518">
          <cell r="B518" t="str">
            <v>FIN</v>
          </cell>
          <cell r="C518" t="str">
            <v>COMMISIONS</v>
          </cell>
          <cell r="D518" t="str">
            <v>COMMISIONS</v>
          </cell>
          <cell r="E518" t="str">
            <v>6642.101.</v>
          </cell>
          <cell r="F518" t="str">
            <v>6642.101.</v>
          </cell>
          <cell r="G518" t="str">
            <v>Pierderi privind investitiile financiare pe termen scurt cedate</v>
          </cell>
        </row>
        <row r="519">
          <cell r="B519" t="str">
            <v>FIN</v>
          </cell>
          <cell r="C519" t="str">
            <v>FOREXLS</v>
          </cell>
          <cell r="D519" t="str">
            <v>FOREXLS</v>
          </cell>
          <cell r="E519" t="str">
            <v>6650.101.</v>
          </cell>
          <cell r="F519" t="str">
            <v>6650.101.</v>
          </cell>
          <cell r="G519" t="str">
            <v>Diferente nefavorabile de curs valutar - furnizori servicii interconectare</v>
          </cell>
        </row>
        <row r="520">
          <cell r="B520" t="str">
            <v>FIN</v>
          </cell>
          <cell r="C520" t="str">
            <v>FOREXLS</v>
          </cell>
          <cell r="D520" t="str">
            <v>FOREXLS</v>
          </cell>
          <cell r="E520" t="str">
            <v>6650.102.</v>
          </cell>
          <cell r="F520" t="str">
            <v>6650.102.</v>
          </cell>
          <cell r="G520" t="str">
            <v>Diferente nefavorabile de curs valutar - furnizori imobilizari</v>
          </cell>
        </row>
        <row r="521">
          <cell r="B521" t="str">
            <v>FIN</v>
          </cell>
          <cell r="C521" t="str">
            <v>FOREXLS</v>
          </cell>
          <cell r="D521" t="str">
            <v>FOREXLS</v>
          </cell>
          <cell r="E521" t="str">
            <v>6650.103.</v>
          </cell>
          <cell r="F521" t="str">
            <v>6650.103.</v>
          </cell>
          <cell r="G521" t="str">
            <v>Diferente nefavorabile de curs valutar - furnizori stocuri exploatare</v>
          </cell>
        </row>
        <row r="522">
          <cell r="B522" t="str">
            <v>FIN</v>
          </cell>
          <cell r="C522" t="str">
            <v>FOREXLS</v>
          </cell>
          <cell r="D522" t="str">
            <v>FOREXLS</v>
          </cell>
          <cell r="E522" t="str">
            <v>6650.104.</v>
          </cell>
          <cell r="F522" t="str">
            <v>6650.104.</v>
          </cell>
          <cell r="G522" t="str">
            <v>Diferente nefavorabile de curs valutar - furnizori servicii</v>
          </cell>
        </row>
        <row r="523">
          <cell r="B523" t="str">
            <v>FIN</v>
          </cell>
          <cell r="C523" t="str">
            <v>FOREXLS</v>
          </cell>
          <cell r="D523" t="str">
            <v>FOREXLS</v>
          </cell>
          <cell r="E523" t="str">
            <v>6650.105.</v>
          </cell>
          <cell r="F523" t="str">
            <v>6650.105.</v>
          </cell>
          <cell r="G523" t="str">
            <v>Diferente nefavorabile de curs valutar - imprumuturi</v>
          </cell>
        </row>
        <row r="524">
          <cell r="B524" t="str">
            <v>FIN</v>
          </cell>
          <cell r="C524" t="str">
            <v>FOREXLS</v>
          </cell>
          <cell r="D524" t="str">
            <v>FOREXLS</v>
          </cell>
          <cell r="E524" t="str">
            <v>6650.106.</v>
          </cell>
          <cell r="F524" t="str">
            <v>6650.106.</v>
          </cell>
          <cell r="G524" t="str">
            <v>Diferente nefavorabile de curs valutar - disponibilitati</v>
          </cell>
        </row>
        <row r="525">
          <cell r="B525" t="str">
            <v>FIN</v>
          </cell>
          <cell r="C525" t="str">
            <v>FOREXLS</v>
          </cell>
          <cell r="D525" t="str">
            <v>FOREXLS</v>
          </cell>
          <cell r="E525" t="str">
            <v>6650.108.</v>
          </cell>
          <cell r="F525" t="str">
            <v>6650.108.</v>
          </cell>
          <cell r="G525" t="str">
            <v>Diferente nefavorabile de curs valutar</v>
          </cell>
        </row>
        <row r="526">
          <cell r="B526" t="str">
            <v>FIN</v>
          </cell>
          <cell r="C526" t="str">
            <v>FOREXLS</v>
          </cell>
          <cell r="D526" t="str">
            <v>FOREXLS</v>
          </cell>
          <cell r="E526" t="str">
            <v>6650.199.</v>
          </cell>
          <cell r="F526" t="str">
            <v>6650.199.</v>
          </cell>
          <cell r="G526" t="str">
            <v>Diferente nefavorabile de curs valutar</v>
          </cell>
        </row>
        <row r="527">
          <cell r="B527" t="str">
            <v>FIN</v>
          </cell>
          <cell r="C527" t="str">
            <v>FOREXLS</v>
          </cell>
          <cell r="D527" t="str">
            <v>FOREXLS</v>
          </cell>
          <cell r="E527" t="str">
            <v>6650.109.</v>
          </cell>
          <cell r="F527" t="str">
            <v>6650.109.</v>
          </cell>
          <cell r="G527" t="str">
            <v>D.n.impr.trm.lg.banci dez</v>
          </cell>
        </row>
        <row r="528">
          <cell r="B528" t="str">
            <v>FIN</v>
          </cell>
          <cell r="C528" t="str">
            <v>FOREXLS</v>
          </cell>
          <cell r="D528" t="str">
            <v>FOREXLS</v>
          </cell>
          <cell r="E528" t="str">
            <v>6650.301.</v>
          </cell>
          <cell r="F528" t="str">
            <v>6650.301.</v>
          </cell>
          <cell r="G528" t="str">
            <v>C.df.nef.c.v.-fz.ser.i-gr</v>
          </cell>
        </row>
        <row r="529">
          <cell r="B529" t="str">
            <v>FIN</v>
          </cell>
          <cell r="C529" t="str">
            <v>FOREXLS</v>
          </cell>
          <cell r="D529" t="str">
            <v>FOREXLS</v>
          </cell>
          <cell r="E529" t="str">
            <v>6650.302.</v>
          </cell>
          <cell r="F529" t="str">
            <v>6650.302.</v>
          </cell>
          <cell r="G529" t="str">
            <v>C.df.nef.c.v.-fz.imob.-gr</v>
          </cell>
        </row>
        <row r="530">
          <cell r="B530" t="str">
            <v>FIN</v>
          </cell>
          <cell r="C530" t="str">
            <v>FOREXLS</v>
          </cell>
          <cell r="D530" t="str">
            <v>FOREXLS</v>
          </cell>
          <cell r="E530" t="str">
            <v>6650.304.</v>
          </cell>
          <cell r="F530" t="str">
            <v>6650.304.</v>
          </cell>
          <cell r="G530" t="str">
            <v>C.df.nef.c.v.-fz.serv-gr.</v>
          </cell>
        </row>
        <row r="531">
          <cell r="B531" t="str">
            <v>FIN</v>
          </cell>
          <cell r="C531" t="str">
            <v>FOREXLS</v>
          </cell>
          <cell r="D531" t="str">
            <v>FOREXLS</v>
          </cell>
          <cell r="E531" t="str">
            <v>6650.305.</v>
          </cell>
          <cell r="F531" t="str">
            <v>6650.305.</v>
          </cell>
          <cell r="G531" t="str">
            <v>C.df.nef.c.v.-imprum.-gr.</v>
          </cell>
        </row>
        <row r="532">
          <cell r="B532" t="str">
            <v>FIN</v>
          </cell>
          <cell r="C532" t="str">
            <v>INTERESTEXP</v>
          </cell>
          <cell r="D532" t="str">
            <v>INTERESTEXP</v>
          </cell>
          <cell r="E532" t="str">
            <v>6660.101.</v>
          </cell>
          <cell r="F532" t="str">
            <v>6660.101.</v>
          </cell>
          <cell r="G532" t="str">
            <v>Cheltuieli dobinzi credite pe termen mediu si lung in lei</v>
          </cell>
        </row>
        <row r="533">
          <cell r="B533" t="str">
            <v>FIN</v>
          </cell>
          <cell r="C533" t="str">
            <v>INTERESTEXP</v>
          </cell>
          <cell r="D533" t="str">
            <v>INTERESTEXP</v>
          </cell>
          <cell r="E533" t="str">
            <v>6660.102.</v>
          </cell>
          <cell r="F533" t="str">
            <v>6660.102.</v>
          </cell>
          <cell r="G533" t="str">
            <v>Cheltuieli dobinzi credite pe termen scurt in lei</v>
          </cell>
        </row>
        <row r="534">
          <cell r="B534" t="str">
            <v>FIN</v>
          </cell>
          <cell r="C534" t="str">
            <v>INTERESTEXP</v>
          </cell>
          <cell r="D534" t="str">
            <v>INTERESTEXP</v>
          </cell>
          <cell r="E534" t="str">
            <v>6660.199.</v>
          </cell>
          <cell r="F534" t="str">
            <v>6660.199.</v>
          </cell>
          <cell r="G534" t="str">
            <v>Cheltuieli dobinzi credite pe termen mediu si lung in lei si valuta</v>
          </cell>
        </row>
        <row r="535">
          <cell r="B535" t="str">
            <v>FIN</v>
          </cell>
          <cell r="C535" t="str">
            <v>INTERESTEXP</v>
          </cell>
          <cell r="D535" t="str">
            <v>INTERESTEXP</v>
          </cell>
          <cell r="E535" t="str">
            <v>6660.201.</v>
          </cell>
          <cell r="F535" t="str">
            <v>6660.201.</v>
          </cell>
          <cell r="G535" t="str">
            <v>Cheltuieli privind dobanzile credite pe termen mediu si lung - in valuta</v>
          </cell>
        </row>
        <row r="536">
          <cell r="B536" t="str">
            <v>FIN</v>
          </cell>
          <cell r="C536" t="str">
            <v>INTERESTEXP</v>
          </cell>
          <cell r="D536" t="str">
            <v>INTERESTEXP</v>
          </cell>
          <cell r="E536" t="str">
            <v>6660.202.</v>
          </cell>
          <cell r="F536" t="str">
            <v>6660.202.</v>
          </cell>
          <cell r="G536" t="str">
            <v xml:space="preserve">Cheltuieli privind dobinzi credite pe termen scurt - in valuta </v>
          </cell>
        </row>
        <row r="537">
          <cell r="B537" t="str">
            <v>FIN</v>
          </cell>
          <cell r="C537" t="str">
            <v>INTERESTEXP</v>
          </cell>
          <cell r="D537" t="str">
            <v>INTERESTEXP</v>
          </cell>
          <cell r="E537" t="str">
            <v>6660.203.</v>
          </cell>
          <cell r="F537" t="str">
            <v>6660.203.</v>
          </cell>
          <cell r="G537" t="str">
            <v>C.dob.cred.trm.lg.bc.dezv</v>
          </cell>
        </row>
        <row r="538">
          <cell r="B538" t="str">
            <v>FIN</v>
          </cell>
          <cell r="C538" t="str">
            <v>INTERESTEXP</v>
          </cell>
          <cell r="D538" t="str">
            <v>INTERESTEXP</v>
          </cell>
          <cell r="E538" t="str">
            <v>6660.299.</v>
          </cell>
          <cell r="F538" t="str">
            <v>6660.299.</v>
          </cell>
          <cell r="G538" t="str">
            <v>Cheltuieli dobinzi credite pe termen mediu si lung in valuta</v>
          </cell>
        </row>
        <row r="539">
          <cell r="B539" t="str">
            <v>FIN</v>
          </cell>
          <cell r="C539" t="str">
            <v>INTERESTEXP</v>
          </cell>
          <cell r="D539" t="str">
            <v>INTERESTEXP</v>
          </cell>
          <cell r="E539" t="str">
            <v>6660.301.</v>
          </cell>
          <cell r="F539" t="str">
            <v>6660.301.</v>
          </cell>
          <cell r="G539" t="str">
            <v>Cheltuieli dobinzi leasing financiar</v>
          </cell>
        </row>
        <row r="540">
          <cell r="B540" t="str">
            <v>FIN</v>
          </cell>
          <cell r="C540" t="str">
            <v>INTERESTEXP</v>
          </cell>
          <cell r="D540" t="str">
            <v>INTERESTEXP</v>
          </cell>
          <cell r="E540" t="str">
            <v>6660.404.</v>
          </cell>
          <cell r="F540" t="str">
            <v>6660.404.</v>
          </cell>
          <cell r="G540" t="str">
            <v>C.dob.cred.-fz-&lt;01.07</v>
          </cell>
        </row>
        <row r="541">
          <cell r="B541" t="str">
            <v>FIN</v>
          </cell>
          <cell r="C541" t="str">
            <v>INTERESTEXP</v>
          </cell>
          <cell r="D541" t="str">
            <v>INTERESTEXP</v>
          </cell>
          <cell r="E541" t="str">
            <v>6660.501.</v>
          </cell>
          <cell r="F541" t="str">
            <v>6660.501.</v>
          </cell>
          <cell r="G541" t="str">
            <v>C.dob.cred.-bc.internat,i</v>
          </cell>
        </row>
        <row r="542">
          <cell r="B542" t="str">
            <v>FIN</v>
          </cell>
          <cell r="C542" t="str">
            <v>INTERESTEXP</v>
          </cell>
          <cell r="D542" t="str">
            <v>INTERESTEXP</v>
          </cell>
          <cell r="E542" t="str">
            <v>6660.502.</v>
          </cell>
          <cell r="F542" t="str">
            <v>6660.502.</v>
          </cell>
          <cell r="G542" t="str">
            <v>C.dob.cred.-in.aut-&lt;01.07</v>
          </cell>
        </row>
        <row r="543">
          <cell r="B543" t="str">
            <v>FIN</v>
          </cell>
          <cell r="C543" t="str">
            <v>INTERESTEXP</v>
          </cell>
          <cell r="D543" t="str">
            <v>INTERESTEXP</v>
          </cell>
          <cell r="E543" t="str">
            <v>6660.503.</v>
          </cell>
          <cell r="F543" t="str">
            <v>6660.503.</v>
          </cell>
          <cell r="G543" t="str">
            <v>C.dob.cred.-in.aut-&gt;01.07</v>
          </cell>
        </row>
        <row r="544">
          <cell r="B544" t="str">
            <v>FIN</v>
          </cell>
          <cell r="C544" t="str">
            <v>INTERESTEXP</v>
          </cell>
          <cell r="D544" t="str">
            <v>INTERESTEXP</v>
          </cell>
          <cell r="E544" t="str">
            <v>6660.504.</v>
          </cell>
          <cell r="F544" t="str">
            <v>6660.504.</v>
          </cell>
          <cell r="G544" t="str">
            <v>C.dob.cred.-fz-&lt;01.07</v>
          </cell>
        </row>
        <row r="545">
          <cell r="B545" t="str">
            <v>FIN</v>
          </cell>
          <cell r="C545" t="str">
            <v>COMMISIONS</v>
          </cell>
          <cell r="D545" t="str">
            <v>COMMISIONS</v>
          </cell>
          <cell r="E545" t="str">
            <v>6670.101.</v>
          </cell>
          <cell r="F545" t="str">
            <v>6670.101.</v>
          </cell>
          <cell r="G545" t="str">
            <v>Cheltuieli privind sconturi acordate</v>
          </cell>
        </row>
        <row r="546">
          <cell r="B546" t="str">
            <v>FIN</v>
          </cell>
          <cell r="C546" t="str">
            <v>COMMISIONS</v>
          </cell>
          <cell r="D546" t="str">
            <v>COMMISIONS</v>
          </cell>
          <cell r="E546" t="str">
            <v>6670.199.</v>
          </cell>
          <cell r="F546" t="str">
            <v>6670.199.</v>
          </cell>
          <cell r="G546" t="str">
            <v>Cheltuieli cu scounturi acordate</v>
          </cell>
        </row>
        <row r="547">
          <cell r="B547" t="str">
            <v>FIN</v>
          </cell>
          <cell r="C547" t="str">
            <v>COMMISIONS</v>
          </cell>
          <cell r="D547" t="str">
            <v>COMMISIONS</v>
          </cell>
          <cell r="E547" t="str">
            <v>6680.101.</v>
          </cell>
          <cell r="F547" t="str">
            <v>6680.101.</v>
          </cell>
          <cell r="G547" t="str">
            <v>Alte cheltuieli financiare</v>
          </cell>
        </row>
        <row r="548">
          <cell r="B548" t="str">
            <v>FIN</v>
          </cell>
          <cell r="C548" t="str">
            <v>COMMISIONS</v>
          </cell>
          <cell r="D548" t="str">
            <v>COMMISIONS</v>
          </cell>
          <cell r="E548" t="str">
            <v>6680.103.</v>
          </cell>
          <cell r="F548" t="str">
            <v>6680.103.</v>
          </cell>
          <cell r="G548" t="str">
            <v>Comis.emit.scris.garantie</v>
          </cell>
        </row>
        <row r="549">
          <cell r="B549" t="str">
            <v>FIN</v>
          </cell>
          <cell r="C549" t="str">
            <v>COMMISIONS</v>
          </cell>
          <cell r="D549" t="str">
            <v>COMMISIONS</v>
          </cell>
          <cell r="E549" t="str">
            <v>6680.104.</v>
          </cell>
          <cell r="F549" t="str">
            <v>6680.104.</v>
          </cell>
          <cell r="G549" t="str">
            <v>Comis.neutilizare credit</v>
          </cell>
        </row>
        <row r="550">
          <cell r="B550" t="str">
            <v>FIN</v>
          </cell>
          <cell r="C550" t="str">
            <v>COMMISIONS</v>
          </cell>
          <cell r="D550" t="str">
            <v>COMMISIONS</v>
          </cell>
          <cell r="E550" t="str">
            <v>6680.105.</v>
          </cell>
          <cell r="F550" t="str">
            <v>6680.105.</v>
          </cell>
          <cell r="G550" t="str">
            <v>Comision de risc</v>
          </cell>
        </row>
        <row r="551">
          <cell r="B551" t="str">
            <v>FIN</v>
          </cell>
          <cell r="C551" t="str">
            <v>COMMISIONS</v>
          </cell>
          <cell r="D551" t="str">
            <v>COMMISIONS</v>
          </cell>
          <cell r="E551" t="str">
            <v>6680.108.</v>
          </cell>
          <cell r="F551" t="str">
            <v>6680.108.</v>
          </cell>
          <cell r="G551" t="str">
            <v>Alte comisioane bancare</v>
          </cell>
        </row>
        <row r="552">
          <cell r="B552" t="str">
            <v>SHARE</v>
          </cell>
          <cell r="C552" t="str">
            <v>COMMISIONS</v>
          </cell>
          <cell r="D552" t="str">
            <v>SHARE</v>
          </cell>
          <cell r="E552" t="str">
            <v>6680.199.</v>
          </cell>
          <cell r="F552" t="str">
            <v>6680.199.</v>
          </cell>
          <cell r="G552" t="str">
            <v>Alte cheltuieli financiare</v>
          </cell>
        </row>
        <row r="553">
          <cell r="B553" t="str">
            <v>COS</v>
          </cell>
          <cell r="C553" t="str">
            <v>OTHEREXPOT</v>
          </cell>
          <cell r="D553" t="str">
            <v>OTHEREXPOT</v>
          </cell>
          <cell r="E553" t="str">
            <v>6710.101.</v>
          </cell>
          <cell r="F553" t="str">
            <v>6710.101.</v>
          </cell>
          <cell r="G553" t="str">
            <v>Cheltuieli legate de calamitati naturale si alte evenimente extraordinare</v>
          </cell>
        </row>
        <row r="554">
          <cell r="B554" t="str">
            <v>COS</v>
          </cell>
          <cell r="C554" t="str">
            <v>OTHEREXPOT</v>
          </cell>
          <cell r="D554" t="str">
            <v>OTHEREXPOT</v>
          </cell>
          <cell r="E554" t="str">
            <v>6710.199.</v>
          </cell>
          <cell r="F554" t="str">
            <v>6710.199.</v>
          </cell>
          <cell r="G554" t="str">
            <v>Cheltuieli legate de calamitati naturale si alte evenimente extraordinare</v>
          </cell>
        </row>
        <row r="555">
          <cell r="B555" t="str">
            <v>COS</v>
          </cell>
          <cell r="C555" t="str">
            <v>DEPR</v>
          </cell>
          <cell r="D555" t="str">
            <v>DEPR</v>
          </cell>
          <cell r="E555" t="str">
            <v>6811.101.</v>
          </cell>
          <cell r="F555" t="str">
            <v>6811.101.</v>
          </cell>
          <cell r="G555" t="str">
            <v>Cheltuieli cu amortizarea imobilizarilor necorporale</v>
          </cell>
        </row>
        <row r="556">
          <cell r="B556" t="str">
            <v>COS</v>
          </cell>
          <cell r="C556" t="str">
            <v>DEPR</v>
          </cell>
          <cell r="D556" t="str">
            <v>DEPR</v>
          </cell>
          <cell r="E556" t="str">
            <v>6811.199.</v>
          </cell>
          <cell r="F556" t="str">
            <v>6811.199.</v>
          </cell>
          <cell r="G556" t="str">
            <v>Cheltuieli cu amortizarea imobilizarilor necorporale</v>
          </cell>
        </row>
        <row r="557">
          <cell r="B557" t="str">
            <v>COS</v>
          </cell>
          <cell r="C557" t="str">
            <v>DEPR</v>
          </cell>
          <cell r="D557" t="str">
            <v>DEPR</v>
          </cell>
          <cell r="E557" t="str">
            <v>6811.201.</v>
          </cell>
          <cell r="F557" t="str">
            <v>6811.201.</v>
          </cell>
          <cell r="G557" t="str">
            <v>Cheltuieli cu amortizarea imobilizarilor corporale</v>
          </cell>
        </row>
        <row r="558">
          <cell r="B558" t="str">
            <v>COS</v>
          </cell>
          <cell r="C558" t="str">
            <v>DEPR</v>
          </cell>
          <cell r="D558" t="str">
            <v>DEPR</v>
          </cell>
          <cell r="E558" t="str">
            <v>6811.202.</v>
          </cell>
          <cell r="F558" t="str">
            <v>6811.202.</v>
          </cell>
          <cell r="G558" t="str">
            <v>C.am.imob.corp.pe proiect</v>
          </cell>
        </row>
        <row r="559">
          <cell r="B559" t="str">
            <v>COS</v>
          </cell>
          <cell r="C559" t="str">
            <v>DEPR</v>
          </cell>
          <cell r="D559" t="str">
            <v>DEPR</v>
          </cell>
          <cell r="E559" t="str">
            <v>6811.203.</v>
          </cell>
          <cell r="F559" t="str">
            <v>6811.203.</v>
          </cell>
          <cell r="G559" t="str">
            <v>C.deprec.ajust.vi.reev.MF</v>
          </cell>
        </row>
        <row r="560">
          <cell r="B560" t="str">
            <v>COS</v>
          </cell>
          <cell r="C560" t="str">
            <v>DEPR</v>
          </cell>
          <cell r="D560" t="str">
            <v>DEPR</v>
          </cell>
          <cell r="E560" t="str">
            <v>6811.299.</v>
          </cell>
          <cell r="F560" t="str">
            <v>6811.299.</v>
          </cell>
          <cell r="G560" t="str">
            <v>Cheltuieli cu amortizarea imobilizarilor corporale</v>
          </cell>
        </row>
        <row r="561">
          <cell r="B561" t="str">
            <v>COS</v>
          </cell>
          <cell r="C561" t="str">
            <v>PROVI</v>
          </cell>
          <cell r="D561" t="str">
            <v>PROVI</v>
          </cell>
          <cell r="E561" t="str">
            <v>6812.101.</v>
          </cell>
          <cell r="F561" t="str">
            <v>6812.101.</v>
          </cell>
          <cell r="G561" t="str">
            <v>Cheltuieli de exploatare privind provizioane pentru riscuri si cheltuieli</v>
          </cell>
        </row>
        <row r="562">
          <cell r="B562" t="str">
            <v>COS</v>
          </cell>
          <cell r="C562" t="str">
            <v>PROVI</v>
          </cell>
          <cell r="D562" t="str">
            <v>PROVI</v>
          </cell>
          <cell r="E562" t="str">
            <v>6812.102.</v>
          </cell>
          <cell r="F562" t="str">
            <v>6812.102.</v>
          </cell>
          <cell r="G562" t="str">
            <v>C.dispz.angaj+acord parti</v>
          </cell>
        </row>
        <row r="563">
          <cell r="B563" t="str">
            <v>COS</v>
          </cell>
          <cell r="C563" t="str">
            <v>IMPAIR</v>
          </cell>
          <cell r="D563" t="str">
            <v>IMPAIR</v>
          </cell>
          <cell r="E563" t="str">
            <v>6813.101.</v>
          </cell>
          <cell r="F563" t="str">
            <v>6813.101.</v>
          </cell>
          <cell r="G563" t="str">
            <v>Cheltuieli de exploatare privind provizioane pentru deprecierea imobilizarilor necorporale</v>
          </cell>
        </row>
        <row r="564">
          <cell r="B564" t="str">
            <v>COS</v>
          </cell>
          <cell r="C564" t="str">
            <v>DEPR</v>
          </cell>
          <cell r="D564" t="str">
            <v>DEPR</v>
          </cell>
          <cell r="E564" t="str">
            <v>6813.102.</v>
          </cell>
          <cell r="F564" t="str">
            <v>6813.102.</v>
          </cell>
          <cell r="G564" t="str">
            <v>Cheltuieli de exploatare privind provizioane pentru deprecierea imobilizarilor corporale</v>
          </cell>
        </row>
        <row r="565">
          <cell r="B565" t="str">
            <v>COS</v>
          </cell>
          <cell r="C565" t="str">
            <v>DEPR</v>
          </cell>
          <cell r="D565" t="str">
            <v>DEPR</v>
          </cell>
          <cell r="E565" t="str">
            <v>6813.103.</v>
          </cell>
          <cell r="F565" t="str">
            <v>6813.103.</v>
          </cell>
          <cell r="G565" t="str">
            <v>Cheltuieli de exploatare privind provizioane pentru deprecierea imobilizarilor in curs</v>
          </cell>
        </row>
        <row r="566">
          <cell r="B566" t="str">
            <v>COS</v>
          </cell>
          <cell r="C566" t="str">
            <v>DEPR</v>
          </cell>
          <cell r="D566" t="str">
            <v>DEPR</v>
          </cell>
          <cell r="E566" t="str">
            <v>6813.104.</v>
          </cell>
          <cell r="F566" t="str">
            <v>6813.104.</v>
          </cell>
          <cell r="G566" t="str">
            <v>C.ex.pr.dep.m,acc,ut.imic</v>
          </cell>
        </row>
        <row r="567">
          <cell r="B567" t="str">
            <v>COS</v>
          </cell>
          <cell r="C567" t="str">
            <v>DEPR</v>
          </cell>
          <cell r="D567" t="str">
            <v>DEPR</v>
          </cell>
          <cell r="E567" t="str">
            <v>6813.199.</v>
          </cell>
          <cell r="F567" t="str">
            <v>6813.199.</v>
          </cell>
          <cell r="G567" t="str">
            <v>Cheltuieli de exploatare privind provizioane pentru deprecierea imobilizarilor necorporale</v>
          </cell>
        </row>
        <row r="568">
          <cell r="B568" t="str">
            <v>COS</v>
          </cell>
          <cell r="C568" t="str">
            <v>DEPR</v>
          </cell>
          <cell r="D568" t="str">
            <v>DEPR</v>
          </cell>
          <cell r="E568" t="str">
            <v>6813.201.</v>
          </cell>
          <cell r="F568" t="str">
            <v>6813.201.</v>
          </cell>
          <cell r="G568" t="str">
            <v>C.ex.prv.declas.imob.curs</v>
          </cell>
        </row>
        <row r="569">
          <cell r="B569" t="str">
            <v>COS</v>
          </cell>
          <cell r="C569" t="str">
            <v>PROVI</v>
          </cell>
          <cell r="D569" t="str">
            <v>PROVI</v>
          </cell>
          <cell r="E569" t="str">
            <v>6814.101.</v>
          </cell>
          <cell r="F569" t="str">
            <v>6814.101.</v>
          </cell>
          <cell r="G569" t="str">
            <v xml:space="preserve">Cheltuieli de exploatare privind provizioane pentru depreciere - stocuri si productie in curs de executie </v>
          </cell>
        </row>
        <row r="570">
          <cell r="B570" t="str">
            <v>COS</v>
          </cell>
          <cell r="C570" t="str">
            <v>PROVI</v>
          </cell>
          <cell r="D570" t="str">
            <v>PROVI</v>
          </cell>
          <cell r="E570" t="str">
            <v>6814.102.</v>
          </cell>
          <cell r="F570" t="str">
            <v>6814.102.</v>
          </cell>
          <cell r="G570" t="str">
            <v xml:space="preserve">Cheltuieli de exploatare privind provizioane pentru deprecierea - creante - clienti </v>
          </cell>
        </row>
        <row r="571">
          <cell r="B571" t="str">
            <v>COS</v>
          </cell>
          <cell r="C571" t="str">
            <v>PROVI</v>
          </cell>
          <cell r="D571" t="str">
            <v>PROVI</v>
          </cell>
          <cell r="E571" t="str">
            <v>6814.103.</v>
          </cell>
          <cell r="F571" t="str">
            <v>6814.103.</v>
          </cell>
          <cell r="G571" t="str">
            <v>Cheltuieli de exploatare privind provizioane pentru deprecierea - creante - debitori diversi</v>
          </cell>
        </row>
        <row r="572">
          <cell r="B572" t="str">
            <v>COS</v>
          </cell>
          <cell r="C572" t="str">
            <v>PROVI</v>
          </cell>
          <cell r="D572" t="str">
            <v>PROVI</v>
          </cell>
          <cell r="E572" t="str">
            <v>6814.104.</v>
          </cell>
          <cell r="F572" t="str">
            <v>6814.104.</v>
          </cell>
          <cell r="G572" t="str">
            <v>Prv.deprec.mat.acc.ut.inv</v>
          </cell>
        </row>
        <row r="573">
          <cell r="B573" t="str">
            <v>COS</v>
          </cell>
          <cell r="C573" t="str">
            <v>PROVI</v>
          </cell>
          <cell r="D573" t="str">
            <v>PROVI</v>
          </cell>
          <cell r="E573" t="str">
            <v>6814.199.</v>
          </cell>
          <cell r="F573" t="str">
            <v>6814.199.</v>
          </cell>
          <cell r="G573" t="str">
            <v>Cheltuieli de exploatare privind provizioane pentru deprecierea activelor circulante</v>
          </cell>
        </row>
        <row r="574">
          <cell r="B574" t="str">
            <v>COS</v>
          </cell>
          <cell r="C574" t="str">
            <v>PROVI</v>
          </cell>
          <cell r="D574" t="str">
            <v>PROVI</v>
          </cell>
          <cell r="E574" t="str">
            <v>6814.201.</v>
          </cell>
          <cell r="F574" t="str">
            <v>6814.201.</v>
          </cell>
          <cell r="G574" t="str">
            <v>C.expl.prv.declas.stocuri</v>
          </cell>
        </row>
        <row r="575">
          <cell r="B575" t="str">
            <v>COS</v>
          </cell>
          <cell r="C575" t="str">
            <v>PROVI</v>
          </cell>
          <cell r="D575" t="str">
            <v>PROVI</v>
          </cell>
          <cell r="E575" t="str">
            <v>6863.101.</v>
          </cell>
          <cell r="F575" t="str">
            <v>6863.101.</v>
          </cell>
          <cell r="G575" t="str">
            <v xml:space="preserve">Cheltuieli financiare privind provizioane pentru deprecieri imobilizari financiare </v>
          </cell>
        </row>
        <row r="576">
          <cell r="B576" t="str">
            <v>COS</v>
          </cell>
          <cell r="C576" t="str">
            <v>PROVI</v>
          </cell>
          <cell r="D576" t="str">
            <v>PROVI</v>
          </cell>
          <cell r="E576" t="str">
            <v>6863.199.</v>
          </cell>
          <cell r="F576" t="str">
            <v>6863.199.</v>
          </cell>
          <cell r="G576" t="str">
            <v xml:space="preserve">Cheltuieli financiare privind provizioane pentru deprecieri imobilizari financiare </v>
          </cell>
        </row>
        <row r="577">
          <cell r="B577" t="str">
            <v>COS</v>
          </cell>
          <cell r="C577" t="str">
            <v>PROVI</v>
          </cell>
          <cell r="D577" t="str">
            <v>PROVI</v>
          </cell>
          <cell r="E577" t="str">
            <v>6864.101.</v>
          </cell>
          <cell r="F577" t="str">
            <v>6864.101.</v>
          </cell>
          <cell r="G577" t="str">
            <v xml:space="preserve">Cheltuieli privind provizioane din deprecieri creante - decontari in cadrul grupului, unitatii si cu asociatii </v>
          </cell>
        </row>
        <row r="578">
          <cell r="B578" t="str">
            <v>COS</v>
          </cell>
          <cell r="C578" t="str">
            <v>PROVI</v>
          </cell>
          <cell r="D578" t="str">
            <v>PROVI</v>
          </cell>
          <cell r="E578" t="str">
            <v>6864.102.</v>
          </cell>
          <cell r="F578" t="str">
            <v>6864.102.</v>
          </cell>
          <cell r="G578" t="str">
            <v>Cheltuieli privind provizioane din deprecieri  investitii financiare pe termen scurt</v>
          </cell>
        </row>
        <row r="579">
          <cell r="B579" t="str">
            <v>COS</v>
          </cell>
          <cell r="C579" t="str">
            <v>PROVI</v>
          </cell>
          <cell r="D579" t="str">
            <v>PROVI</v>
          </cell>
          <cell r="E579" t="str">
            <v>6864.199.</v>
          </cell>
          <cell r="F579" t="str">
            <v>6864.199.</v>
          </cell>
          <cell r="G579" t="str">
            <v>Cheltuieli financiare privind provizioane pentru deprecierea activelor circulante</v>
          </cell>
        </row>
        <row r="580">
          <cell r="B580" t="str">
            <v>COS</v>
          </cell>
          <cell r="C580" t="str">
            <v>PROVI</v>
          </cell>
          <cell r="D580" t="str">
            <v>PROVI</v>
          </cell>
          <cell r="E580" t="str">
            <v>6868.101.</v>
          </cell>
          <cell r="F580" t="str">
            <v>6868.101.</v>
          </cell>
          <cell r="G580" t="str">
            <v>Cheltuieli financiare privind amortizarea primelor de rambursare a obligatiunilor</v>
          </cell>
        </row>
        <row r="581">
          <cell r="B581" t="str">
            <v>COS</v>
          </cell>
          <cell r="C581" t="str">
            <v>PROVI</v>
          </cell>
          <cell r="D581" t="str">
            <v>PROVI</v>
          </cell>
          <cell r="E581" t="str">
            <v>6868.199.</v>
          </cell>
          <cell r="F581" t="str">
            <v>6868.199.</v>
          </cell>
          <cell r="G581" t="str">
            <v>Cheltuieli financiare privind amortizarea primelor de rambursare a obligatiunilor</v>
          </cell>
        </row>
        <row r="582">
          <cell r="B582" t="str">
            <v>NMP</v>
          </cell>
          <cell r="C582" t="str">
            <v>NMP</v>
          </cell>
          <cell r="D582" t="str">
            <v>NMP</v>
          </cell>
          <cell r="E582" t="str">
            <v>6880.101.</v>
          </cell>
          <cell r="F582" t="str">
            <v>6880.101.</v>
          </cell>
          <cell r="G582" t="str">
            <v>Cheltuieli din ajustarea la inflatie</v>
          </cell>
        </row>
        <row r="583">
          <cell r="B583" t="str">
            <v>TAX</v>
          </cell>
          <cell r="C583" t="str">
            <v>TAX</v>
          </cell>
          <cell r="D583" t="str">
            <v>TAX</v>
          </cell>
          <cell r="E583" t="str">
            <v>6911.101.</v>
          </cell>
          <cell r="F583" t="str">
            <v>6911.101.</v>
          </cell>
          <cell r="G583" t="str">
            <v>Cheltuieli cu impozitul pe profit curent</v>
          </cell>
        </row>
        <row r="584">
          <cell r="B584" t="str">
            <v>TAX</v>
          </cell>
          <cell r="C584" t="str">
            <v>TAX</v>
          </cell>
          <cell r="D584" t="str">
            <v>TAX</v>
          </cell>
          <cell r="E584" t="str">
            <v>6911.199.</v>
          </cell>
          <cell r="F584" t="str">
            <v>6911.199.</v>
          </cell>
          <cell r="G584" t="str">
            <v>Cheltuieli cu impozitul pe profit curent</v>
          </cell>
        </row>
        <row r="585">
          <cell r="B585" t="str">
            <v>TAX</v>
          </cell>
          <cell r="C585" t="str">
            <v>DEFTAX</v>
          </cell>
          <cell r="D585" t="str">
            <v>DEFTAX</v>
          </cell>
          <cell r="E585" t="str">
            <v>6912.101.</v>
          </cell>
          <cell r="F585" t="str">
            <v>6912.101.</v>
          </cell>
          <cell r="G585" t="str">
            <v>Cheltuieli cu impozitul pe profit amanat</v>
          </cell>
        </row>
        <row r="586">
          <cell r="B586" t="str">
            <v>COS</v>
          </cell>
          <cell r="C586" t="str">
            <v>TAXES</v>
          </cell>
          <cell r="D586" t="str">
            <v>TAXES</v>
          </cell>
          <cell r="E586" t="str">
            <v>6980.101.</v>
          </cell>
          <cell r="F586" t="str">
            <v>6980.101.</v>
          </cell>
          <cell r="G586" t="str">
            <v>Alte cheltuieli cu impozitele care nu apar in elementele de mai sus</v>
          </cell>
        </row>
        <row r="587">
          <cell r="B587" t="str">
            <v>REV</v>
          </cell>
          <cell r="C587" t="str">
            <v>OTHERREV</v>
          </cell>
          <cell r="D587" t="str">
            <v>OTHERREV</v>
          </cell>
          <cell r="E587" t="str">
            <v>7010.101.</v>
          </cell>
          <cell r="F587" t="str">
            <v>7010.101.</v>
          </cell>
          <cell r="G587" t="str">
            <v>Venituri din vinzarea produselor</v>
          </cell>
        </row>
        <row r="588">
          <cell r="B588" t="str">
            <v>REV</v>
          </cell>
          <cell r="C588" t="str">
            <v>OTHERREV</v>
          </cell>
          <cell r="D588" t="str">
            <v>OTHERREV</v>
          </cell>
          <cell r="E588" t="str">
            <v>7010.199.</v>
          </cell>
          <cell r="F588" t="str">
            <v>7010.199.</v>
          </cell>
          <cell r="G588" t="str">
            <v>Venituri din vinzarea produselor</v>
          </cell>
        </row>
        <row r="589">
          <cell r="B589" t="str">
            <v>REV</v>
          </cell>
          <cell r="C589" t="str">
            <v>OTHERREV</v>
          </cell>
          <cell r="D589" t="str">
            <v>OTHERREV</v>
          </cell>
          <cell r="E589" t="str">
            <v>7020.101.</v>
          </cell>
          <cell r="F589" t="str">
            <v>7020.101.</v>
          </cell>
          <cell r="G589" t="str">
            <v>Venituri din vinzarea semifabricatelor</v>
          </cell>
        </row>
        <row r="590">
          <cell r="B590" t="str">
            <v>REV</v>
          </cell>
          <cell r="C590" t="str">
            <v>OTHERREV</v>
          </cell>
          <cell r="D590" t="str">
            <v>OTHERREV</v>
          </cell>
          <cell r="E590" t="str">
            <v>7020.199.</v>
          </cell>
          <cell r="F590" t="str">
            <v>7020.199.</v>
          </cell>
          <cell r="G590" t="str">
            <v>Venituri din vinzarea semifabricatelor</v>
          </cell>
        </row>
        <row r="591">
          <cell r="B591" t="str">
            <v>REV</v>
          </cell>
          <cell r="C591" t="str">
            <v>OTHERREV</v>
          </cell>
          <cell r="D591" t="str">
            <v>OTHERREV</v>
          </cell>
          <cell r="E591" t="str">
            <v>7030.101.</v>
          </cell>
          <cell r="F591" t="str">
            <v>7030.101.</v>
          </cell>
          <cell r="G591" t="str">
            <v xml:space="preserve">Venituri din vinzarea produselor reziduale </v>
          </cell>
        </row>
        <row r="592">
          <cell r="B592" t="str">
            <v>REV</v>
          </cell>
          <cell r="C592" t="str">
            <v>OTHERREV</v>
          </cell>
          <cell r="D592" t="str">
            <v>OTHERREV</v>
          </cell>
          <cell r="E592" t="str">
            <v>7030.199.</v>
          </cell>
          <cell r="F592" t="str">
            <v>7030.199.</v>
          </cell>
          <cell r="G592" t="str">
            <v xml:space="preserve">Venituri din vinzarea produselor reziduale </v>
          </cell>
        </row>
        <row r="593">
          <cell r="B593" t="str">
            <v>REV</v>
          </cell>
          <cell r="C593" t="str">
            <v>REVENUE</v>
          </cell>
          <cell r="D593" t="str">
            <v>REVENUE</v>
          </cell>
          <cell r="E593" t="str">
            <v>7040.101.</v>
          </cell>
          <cell r="F593" t="str">
            <v>7040.101.</v>
          </cell>
          <cell r="G593" t="str">
            <v>Venituri din lucrari executate si servicii prestate</v>
          </cell>
        </row>
        <row r="594">
          <cell r="B594" t="str">
            <v>REV</v>
          </cell>
          <cell r="C594" t="str">
            <v>REVENUE</v>
          </cell>
          <cell r="D594" t="str">
            <v>REVENUE</v>
          </cell>
          <cell r="E594" t="str">
            <v>7040.199.</v>
          </cell>
          <cell r="F594" t="str">
            <v>7040.199.</v>
          </cell>
          <cell r="G594" t="str">
            <v>Venituri din lucrari executate si servicii prestate</v>
          </cell>
        </row>
        <row r="595">
          <cell r="B595" t="str">
            <v>REV</v>
          </cell>
          <cell r="C595" t="str">
            <v>OTHERREV</v>
          </cell>
          <cell r="D595" t="str">
            <v>OTHERREV</v>
          </cell>
          <cell r="E595" t="str">
            <v>7050.101.</v>
          </cell>
          <cell r="F595" t="str">
            <v>7050.101.</v>
          </cell>
          <cell r="G595" t="str">
            <v>Venituri din studii si cercetari</v>
          </cell>
        </row>
        <row r="596">
          <cell r="B596" t="str">
            <v>REV</v>
          </cell>
          <cell r="C596" t="str">
            <v>OTHERREV</v>
          </cell>
          <cell r="D596" t="str">
            <v>OTHERREV</v>
          </cell>
          <cell r="E596" t="str">
            <v>7050.199.</v>
          </cell>
          <cell r="F596" t="str">
            <v>7050.199.</v>
          </cell>
          <cell r="G596" t="str">
            <v xml:space="preserve">Venituri din cercetare si proiectare </v>
          </cell>
        </row>
        <row r="597">
          <cell r="B597" t="str">
            <v>REV</v>
          </cell>
          <cell r="C597" t="str">
            <v>OTHERREV</v>
          </cell>
          <cell r="D597" t="str">
            <v>OTHERREV</v>
          </cell>
          <cell r="E597" t="str">
            <v>7060.101.</v>
          </cell>
          <cell r="F597" t="str">
            <v>7060.101.</v>
          </cell>
          <cell r="G597" t="str">
            <v>Venituri din redevente pe concesiuni</v>
          </cell>
        </row>
        <row r="598">
          <cell r="B598" t="str">
            <v>REV</v>
          </cell>
          <cell r="C598" t="str">
            <v>OTHERREV</v>
          </cell>
          <cell r="D598" t="str">
            <v>OTHERREV</v>
          </cell>
          <cell r="E598" t="str">
            <v>7060.102.</v>
          </cell>
          <cell r="F598" t="str">
            <v>7060.102.</v>
          </cell>
          <cell r="G598" t="str">
            <v>Venituri din leasing operational (locatii de gestiune)</v>
          </cell>
        </row>
        <row r="599">
          <cell r="B599" t="str">
            <v>REV</v>
          </cell>
          <cell r="C599" t="str">
            <v>OTHERREV</v>
          </cell>
          <cell r="D599" t="str">
            <v>OTHERREV</v>
          </cell>
          <cell r="E599" t="str">
            <v>7060.103.</v>
          </cell>
          <cell r="F599" t="str">
            <v>7060.103.</v>
          </cell>
          <cell r="G599" t="str">
            <v>Venituri din chirii echipamente</v>
          </cell>
        </row>
        <row r="600">
          <cell r="B600" t="str">
            <v>REV</v>
          </cell>
          <cell r="C600" t="str">
            <v>OTHERREV</v>
          </cell>
          <cell r="D600" t="str">
            <v>OTHERREV</v>
          </cell>
          <cell r="E600" t="str">
            <v>7060.104.</v>
          </cell>
          <cell r="F600" t="str">
            <v>7060.104.</v>
          </cell>
          <cell r="G600" t="str">
            <v>Venituri din chirii spatii cota impozit 25%</v>
          </cell>
        </row>
        <row r="601">
          <cell r="B601" t="str">
            <v>REV</v>
          </cell>
          <cell r="C601" t="str">
            <v>OTHERREV</v>
          </cell>
          <cell r="D601" t="str">
            <v>OTHERREV</v>
          </cell>
          <cell r="E601" t="str">
            <v>7060.105.</v>
          </cell>
          <cell r="F601" t="str">
            <v>7060.105.</v>
          </cell>
          <cell r="G601" t="str">
            <v>Venituri din chirii spatii cota impozit 90%</v>
          </cell>
        </row>
        <row r="602">
          <cell r="B602" t="str">
            <v>REV</v>
          </cell>
          <cell r="C602" t="str">
            <v>OTHERREV</v>
          </cell>
          <cell r="D602" t="str">
            <v>OTHERREV</v>
          </cell>
          <cell r="E602" t="str">
            <v>7060.199.</v>
          </cell>
          <cell r="F602" t="str">
            <v>7060.199.</v>
          </cell>
          <cell r="G602" t="str">
            <v>Venituri din redevente si  chirii</v>
          </cell>
        </row>
        <row r="603">
          <cell r="B603" t="str">
            <v>REV</v>
          </cell>
          <cell r="C603" t="str">
            <v>OTHERREV</v>
          </cell>
          <cell r="D603" t="str">
            <v>OTHERREV</v>
          </cell>
          <cell r="E603" t="str">
            <v>7070.101.</v>
          </cell>
          <cell r="F603" t="str">
            <v>7070.101.</v>
          </cell>
          <cell r="G603" t="str">
            <v>Venituri din vanzarea marfurilor</v>
          </cell>
        </row>
        <row r="604">
          <cell r="B604" t="str">
            <v>REV</v>
          </cell>
          <cell r="C604" t="str">
            <v>OTHERREV</v>
          </cell>
          <cell r="D604" t="str">
            <v>OTHERREV</v>
          </cell>
          <cell r="E604" t="str">
            <v>7070.199.</v>
          </cell>
          <cell r="F604" t="str">
            <v>7070.199.</v>
          </cell>
          <cell r="G604" t="str">
            <v>Venituri din vanzarea marfurilor</v>
          </cell>
        </row>
        <row r="605">
          <cell r="B605" t="str">
            <v>REV</v>
          </cell>
          <cell r="C605" t="str">
            <v>OTHERREV</v>
          </cell>
          <cell r="D605" t="str">
            <v>OTHERREV</v>
          </cell>
          <cell r="E605" t="str">
            <v>7070.201.</v>
          </cell>
          <cell r="F605" t="str">
            <v>7070.201.</v>
          </cell>
          <cell r="G605" t="str">
            <v>V.vanz.cartele cu amanunt</v>
          </cell>
        </row>
        <row r="606">
          <cell r="B606" t="str">
            <v>REV</v>
          </cell>
          <cell r="C606" t="str">
            <v>OTHERREV</v>
          </cell>
          <cell r="D606" t="str">
            <v>OTHERREV</v>
          </cell>
          <cell r="E606" t="str">
            <v>7070.202.</v>
          </cell>
          <cell r="F606" t="str">
            <v>7070.202.</v>
          </cell>
          <cell r="G606" t="str">
            <v>V.vanz.cartele cu ridicat</v>
          </cell>
        </row>
        <row r="607">
          <cell r="B607" t="str">
            <v>REV</v>
          </cell>
          <cell r="C607" t="str">
            <v>OTHERREV</v>
          </cell>
          <cell r="D607" t="str">
            <v>OTHERREV</v>
          </cell>
          <cell r="E607" t="str">
            <v>7070.203.</v>
          </cell>
          <cell r="F607" t="str">
            <v>7070.203.</v>
          </cell>
          <cell r="G607" t="str">
            <v>Reduc.comerc.pt.utilizat.</v>
          </cell>
        </row>
        <row r="608">
          <cell r="B608" t="str">
            <v>REV</v>
          </cell>
          <cell r="C608" t="str">
            <v>OTHERREV</v>
          </cell>
          <cell r="D608" t="str">
            <v>OTHERREV</v>
          </cell>
          <cell r="E608" t="str">
            <v>7070.204.</v>
          </cell>
          <cell r="F608" t="str">
            <v>7070.204.</v>
          </cell>
          <cell r="G608" t="str">
            <v>Red.com.pt.agent autoriz.</v>
          </cell>
        </row>
        <row r="609">
          <cell r="B609" t="str">
            <v>REV</v>
          </cell>
          <cell r="C609" t="str">
            <v>OTHERREV</v>
          </cell>
          <cell r="D609" t="str">
            <v>OTHERREV</v>
          </cell>
          <cell r="E609" t="str">
            <v>7080.101.</v>
          </cell>
          <cell r="F609" t="str">
            <v>7080.101.</v>
          </cell>
          <cell r="G609" t="str">
            <v>Venituri din activitati diverse</v>
          </cell>
        </row>
        <row r="610">
          <cell r="B610" t="str">
            <v>REV</v>
          </cell>
          <cell r="C610" t="str">
            <v>OTHERREV</v>
          </cell>
          <cell r="D610" t="str">
            <v>OTHERREV</v>
          </cell>
          <cell r="E610" t="str">
            <v>7080.102.</v>
          </cell>
          <cell r="F610" t="str">
            <v>7080.102.</v>
          </cell>
          <cell r="G610" t="str">
            <v>V.inst&amp;intret.pt.colocare</v>
          </cell>
        </row>
        <row r="611">
          <cell r="B611" t="str">
            <v>REV</v>
          </cell>
          <cell r="C611" t="str">
            <v>OTHERREV</v>
          </cell>
          <cell r="D611" t="str">
            <v>OTHERREV</v>
          </cell>
          <cell r="E611" t="str">
            <v>7080.199.</v>
          </cell>
          <cell r="F611" t="str">
            <v>7080.199.</v>
          </cell>
          <cell r="G611" t="str">
            <v>Venituri din activitati diverse</v>
          </cell>
        </row>
        <row r="612">
          <cell r="B612" t="str">
            <v>COS</v>
          </cell>
          <cell r="C612" t="str">
            <v>OTHEREXPOT</v>
          </cell>
          <cell r="D612" t="str">
            <v>OTHEREXPOT</v>
          </cell>
          <cell r="E612" t="str">
            <v>7110.101.</v>
          </cell>
          <cell r="F612" t="str">
            <v>7110.101.</v>
          </cell>
          <cell r="G612" t="str">
            <v>Variatia stocurilor</v>
          </cell>
        </row>
        <row r="613">
          <cell r="B613" t="str">
            <v>COS</v>
          </cell>
          <cell r="C613" t="str">
            <v>OTHEREXPOT</v>
          </cell>
          <cell r="D613" t="str">
            <v>OTHEREXPOT</v>
          </cell>
          <cell r="E613" t="str">
            <v>7110.199.</v>
          </cell>
          <cell r="F613" t="str">
            <v>7110.199.</v>
          </cell>
          <cell r="G613" t="str">
            <v>Variatia stocurilor</v>
          </cell>
        </row>
        <row r="614">
          <cell r="B614" t="str">
            <v>COS</v>
          </cell>
          <cell r="C614" t="str">
            <v>OWN</v>
          </cell>
          <cell r="D614" t="str">
            <v>OWN</v>
          </cell>
          <cell r="E614" t="str">
            <v>7210.101.</v>
          </cell>
          <cell r="F614" t="str">
            <v>7210.101.</v>
          </cell>
          <cell r="G614" t="str">
            <v>Venituri din productia de imobilizari necorporale</v>
          </cell>
        </row>
        <row r="615">
          <cell r="B615" t="str">
            <v>COS</v>
          </cell>
          <cell r="C615" t="str">
            <v>OWN</v>
          </cell>
          <cell r="D615" t="str">
            <v>OWN</v>
          </cell>
          <cell r="E615" t="str">
            <v>7210.199.</v>
          </cell>
          <cell r="F615" t="str">
            <v>7210.199.</v>
          </cell>
          <cell r="G615" t="str">
            <v>Venituri din productia de imobilizari necorporale</v>
          </cell>
        </row>
        <row r="616">
          <cell r="B616" t="str">
            <v>COS</v>
          </cell>
          <cell r="C616" t="str">
            <v>OWN</v>
          </cell>
          <cell r="D616" t="str">
            <v>OWN</v>
          </cell>
          <cell r="E616" t="str">
            <v>7220.101.</v>
          </cell>
          <cell r="F616" t="str">
            <v>7220.101.</v>
          </cell>
          <cell r="G616" t="str">
            <v>Venituri din productia de imobilizari corporale</v>
          </cell>
        </row>
        <row r="617">
          <cell r="B617" t="str">
            <v>COS</v>
          </cell>
          <cell r="C617" t="str">
            <v>OWN</v>
          </cell>
          <cell r="D617" t="str">
            <v>OWN</v>
          </cell>
          <cell r="E617" t="str">
            <v>7220.199.</v>
          </cell>
          <cell r="F617" t="str">
            <v>7220.199.</v>
          </cell>
          <cell r="G617" t="str">
            <v>Venituri din productia de imobilizari corporale</v>
          </cell>
        </row>
        <row r="618">
          <cell r="B618" t="str">
            <v>COS</v>
          </cell>
          <cell r="C618" t="str">
            <v>OTHEREXPOT</v>
          </cell>
          <cell r="D618" t="str">
            <v>OTHEREXPOT</v>
          </cell>
          <cell r="E618" t="str">
            <v>7411.101.</v>
          </cell>
          <cell r="F618" t="str">
            <v>7411.101.</v>
          </cell>
          <cell r="G618" t="str">
            <v>Venituri din subventii de exploatare aferente cifrei de afaceri</v>
          </cell>
        </row>
        <row r="619">
          <cell r="B619" t="str">
            <v>COS</v>
          </cell>
          <cell r="C619" t="str">
            <v>OTHEREXPOT</v>
          </cell>
          <cell r="D619" t="str">
            <v>OTHEREXPOT</v>
          </cell>
          <cell r="E619" t="str">
            <v>7411.199.</v>
          </cell>
          <cell r="F619" t="str">
            <v>7411.199.</v>
          </cell>
          <cell r="G619" t="str">
            <v>Venituri din subventii de exploatare aferente cifrei de afaceri</v>
          </cell>
        </row>
        <row r="620">
          <cell r="B620" t="str">
            <v>COS</v>
          </cell>
          <cell r="C620" t="str">
            <v>OTHEREXPOT</v>
          </cell>
          <cell r="D620" t="str">
            <v>OTHEREXPOT</v>
          </cell>
          <cell r="E620" t="str">
            <v>7412.101.</v>
          </cell>
          <cell r="F620" t="str">
            <v>7412.101.</v>
          </cell>
          <cell r="G620" t="str">
            <v>Venituri din subventii de exploatare pt materii prime si consumabile</v>
          </cell>
        </row>
        <row r="621">
          <cell r="B621" t="str">
            <v>COS</v>
          </cell>
          <cell r="C621" t="str">
            <v>OTHEREXPOT</v>
          </cell>
          <cell r="D621" t="str">
            <v>OTHEREXPOT</v>
          </cell>
          <cell r="E621" t="str">
            <v>7412.199.</v>
          </cell>
          <cell r="F621" t="str">
            <v>7412.199.</v>
          </cell>
          <cell r="G621" t="str">
            <v>Venituri din subventii de exploatare pt materii prime si consumabile</v>
          </cell>
        </row>
        <row r="622">
          <cell r="B622" t="str">
            <v>COS</v>
          </cell>
          <cell r="C622" t="str">
            <v>OTHEREXPOT</v>
          </cell>
          <cell r="D622" t="str">
            <v>OTHEREXPOT</v>
          </cell>
          <cell r="E622" t="str">
            <v>7413.101.</v>
          </cell>
          <cell r="F622" t="str">
            <v>7413.101.</v>
          </cell>
          <cell r="G622" t="str">
            <v xml:space="preserve">Venituri din subventii de exploatare pt alte cheltuieli </v>
          </cell>
        </row>
        <row r="623">
          <cell r="B623" t="str">
            <v>COS</v>
          </cell>
          <cell r="C623" t="str">
            <v>OTHEREXPOT</v>
          </cell>
          <cell r="D623" t="str">
            <v>OTHEREXPOT</v>
          </cell>
          <cell r="E623" t="str">
            <v>7413.199.</v>
          </cell>
          <cell r="F623" t="str">
            <v>7413.199.</v>
          </cell>
          <cell r="G623" t="str">
            <v>Venituri din subventii de exploatare pt cheltuieli din afara</v>
          </cell>
        </row>
        <row r="624">
          <cell r="B624" t="str">
            <v>COS</v>
          </cell>
          <cell r="C624" t="str">
            <v>OTHEREXPOT</v>
          </cell>
          <cell r="D624" t="str">
            <v>OTHEREXPOT</v>
          </cell>
          <cell r="E624" t="str">
            <v>7414.101.</v>
          </cell>
          <cell r="F624" t="str">
            <v>7414.101.</v>
          </cell>
          <cell r="G624" t="str">
            <v>Venituri din subventii de exploatare pt plata personalului</v>
          </cell>
        </row>
        <row r="625">
          <cell r="B625" t="str">
            <v>COS</v>
          </cell>
          <cell r="C625" t="str">
            <v>OTHEREXPOT</v>
          </cell>
          <cell r="D625" t="str">
            <v>OTHEREXPOT</v>
          </cell>
          <cell r="E625" t="str">
            <v>7414.199.</v>
          </cell>
          <cell r="F625" t="str">
            <v>7414.199.</v>
          </cell>
          <cell r="G625" t="str">
            <v>Venituri din subventii de exploatare pt plata personalului</v>
          </cell>
        </row>
        <row r="626">
          <cell r="B626" t="str">
            <v>COS</v>
          </cell>
          <cell r="C626" t="str">
            <v>OTHEREXPOT</v>
          </cell>
          <cell r="D626" t="str">
            <v>OTHEREXPOT</v>
          </cell>
          <cell r="E626" t="str">
            <v>7415.101.</v>
          </cell>
          <cell r="F626" t="str">
            <v>7415.101.</v>
          </cell>
          <cell r="G626" t="str">
            <v>Venituri din subventii de exploatare pt asigurari sociale</v>
          </cell>
        </row>
        <row r="627">
          <cell r="B627" t="str">
            <v>COS</v>
          </cell>
          <cell r="C627" t="str">
            <v>OTHEREXPOT</v>
          </cell>
          <cell r="D627" t="str">
            <v>OTHEREXPOT</v>
          </cell>
          <cell r="E627" t="str">
            <v>7415.199.</v>
          </cell>
          <cell r="F627" t="str">
            <v>7415.199.</v>
          </cell>
          <cell r="G627" t="str">
            <v>Venituri din subventii de exploatare pt asigurari sociale</v>
          </cell>
        </row>
        <row r="628">
          <cell r="B628" t="str">
            <v>COS</v>
          </cell>
          <cell r="C628" t="str">
            <v>OTHEREXPOT</v>
          </cell>
          <cell r="D628" t="str">
            <v>OTHEREXPOT</v>
          </cell>
          <cell r="E628" t="str">
            <v>7416.101.</v>
          </cell>
          <cell r="F628" t="str">
            <v>7416.101.</v>
          </cell>
          <cell r="G628" t="str">
            <v>Venituri din subventii de exploatare pt alte cheltuieli de exploatare</v>
          </cell>
        </row>
        <row r="629">
          <cell r="B629" t="str">
            <v>COS</v>
          </cell>
          <cell r="C629" t="str">
            <v>OTHEREXPOT</v>
          </cell>
          <cell r="D629" t="str">
            <v>OTHEREXPOT</v>
          </cell>
          <cell r="E629" t="str">
            <v>7416.199.</v>
          </cell>
          <cell r="F629" t="str">
            <v>7416.199.</v>
          </cell>
          <cell r="G629" t="str">
            <v>Venituri din subventii de exploatare pt alte cheltuieli de exploatare</v>
          </cell>
        </row>
        <row r="630">
          <cell r="B630" t="str">
            <v>COS</v>
          </cell>
          <cell r="C630" t="str">
            <v>OTHEREXPOT</v>
          </cell>
          <cell r="D630" t="str">
            <v>OTHEREXPOT</v>
          </cell>
          <cell r="E630" t="str">
            <v>7417.101.</v>
          </cell>
          <cell r="F630" t="str">
            <v>7417.101.</v>
          </cell>
          <cell r="G630" t="str">
            <v>Venituri din subventii de exploatare aferente altor venituri</v>
          </cell>
        </row>
        <row r="631">
          <cell r="B631" t="str">
            <v>COS</v>
          </cell>
          <cell r="C631" t="str">
            <v>OTHEREXPOT</v>
          </cell>
          <cell r="D631" t="str">
            <v>OTHEREXPOT</v>
          </cell>
          <cell r="E631" t="str">
            <v>7417.199.</v>
          </cell>
          <cell r="F631" t="str">
            <v>7417.199.</v>
          </cell>
          <cell r="G631" t="str">
            <v>Venituri din subventii de exploatare aferente altor venituri</v>
          </cell>
        </row>
        <row r="632">
          <cell r="B632" t="str">
            <v>COS</v>
          </cell>
          <cell r="C632" t="str">
            <v>OTHEREXPOT</v>
          </cell>
          <cell r="D632" t="str">
            <v>OTHEREXPOT</v>
          </cell>
          <cell r="E632" t="str">
            <v>7418.101.</v>
          </cell>
          <cell r="F632" t="str">
            <v>7418.101.</v>
          </cell>
          <cell r="G632" t="str">
            <v>Venituri din subventii de exploatare pt dobinda datorata</v>
          </cell>
        </row>
        <row r="633">
          <cell r="B633" t="str">
            <v>COS</v>
          </cell>
          <cell r="C633" t="str">
            <v>OTHEREXPOT</v>
          </cell>
          <cell r="D633" t="str">
            <v>OTHEREXPOT</v>
          </cell>
          <cell r="E633" t="str">
            <v>7418.199.</v>
          </cell>
          <cell r="F633" t="str">
            <v>7418.199.</v>
          </cell>
          <cell r="G633" t="str">
            <v>Venituri din subventii de exploatare pt dobinda datorata</v>
          </cell>
        </row>
        <row r="634">
          <cell r="B634" t="str">
            <v>COS</v>
          </cell>
          <cell r="C634" t="str">
            <v>OTHEREXPOT</v>
          </cell>
          <cell r="D634" t="str">
            <v>OTHEREXPOT</v>
          </cell>
          <cell r="E634" t="str">
            <v>7540.101.</v>
          </cell>
          <cell r="F634" t="str">
            <v>7540.101.</v>
          </cell>
          <cell r="G634" t="str">
            <v>Venituri din creante reactivate</v>
          </cell>
        </row>
        <row r="635">
          <cell r="B635" t="str">
            <v>COS</v>
          </cell>
          <cell r="C635" t="str">
            <v>OTHEREXPOT</v>
          </cell>
          <cell r="D635" t="str">
            <v>OTHEREXPOT</v>
          </cell>
          <cell r="E635" t="str">
            <v>7540.102.</v>
          </cell>
          <cell r="F635" t="str">
            <v>7540.102.</v>
          </cell>
          <cell r="G635" t="str">
            <v>Venituri din debitori diversi</v>
          </cell>
        </row>
        <row r="636">
          <cell r="B636" t="str">
            <v>COS</v>
          </cell>
          <cell r="C636" t="str">
            <v>OTHEREXPOT</v>
          </cell>
          <cell r="D636" t="str">
            <v>OTHEREXPOT</v>
          </cell>
          <cell r="E636" t="str">
            <v>7540.199.</v>
          </cell>
          <cell r="F636" t="str">
            <v>7540.199.</v>
          </cell>
          <cell r="G636" t="str">
            <v>Venituri din creante reactivate si debitori diversi</v>
          </cell>
        </row>
        <row r="637">
          <cell r="B637" t="str">
            <v>REV</v>
          </cell>
          <cell r="C637" t="str">
            <v>OTHERREV</v>
          </cell>
          <cell r="D637" t="str">
            <v>OTHERREV</v>
          </cell>
          <cell r="E637" t="str">
            <v>7581.101.</v>
          </cell>
          <cell r="F637" t="str">
            <v>7581.101.</v>
          </cell>
          <cell r="G637" t="str">
            <v>Venituri din despagubiri</v>
          </cell>
        </row>
        <row r="638">
          <cell r="B638" t="str">
            <v>REV</v>
          </cell>
          <cell r="C638" t="str">
            <v>OTHERREV</v>
          </cell>
          <cell r="D638" t="str">
            <v>OTHERREV</v>
          </cell>
          <cell r="E638" t="str">
            <v>7581.102.</v>
          </cell>
          <cell r="F638" t="str">
            <v>7581.102.</v>
          </cell>
          <cell r="G638" t="str">
            <v>Venituri din amenzi</v>
          </cell>
        </row>
        <row r="639">
          <cell r="B639" t="str">
            <v>REV</v>
          </cell>
          <cell r="C639" t="str">
            <v>OTHERREV</v>
          </cell>
          <cell r="D639" t="str">
            <v>OTHERREV</v>
          </cell>
          <cell r="E639" t="str">
            <v>7581.103.</v>
          </cell>
          <cell r="F639" t="str">
            <v>7581.103.</v>
          </cell>
          <cell r="G639" t="str">
            <v>Venituri din penalitati</v>
          </cell>
        </row>
        <row r="640">
          <cell r="B640" t="str">
            <v>REV</v>
          </cell>
          <cell r="C640" t="str">
            <v>OTHERREV</v>
          </cell>
          <cell r="D640" t="str">
            <v>OTHERREV</v>
          </cell>
          <cell r="E640" t="str">
            <v>7581.199.</v>
          </cell>
          <cell r="F640" t="str">
            <v>7581.199.</v>
          </cell>
          <cell r="G640" t="str">
            <v>Venituri din despagubiri si amenzi</v>
          </cell>
        </row>
        <row r="641">
          <cell r="B641" t="str">
            <v>COS</v>
          </cell>
          <cell r="C641" t="str">
            <v>OTHEREXPOT</v>
          </cell>
          <cell r="D641" t="str">
            <v>OTHEREXPOT</v>
          </cell>
          <cell r="E641" t="str">
            <v>7582.101.</v>
          </cell>
          <cell r="F641" t="str">
            <v>7582.101.</v>
          </cell>
          <cell r="G641" t="str">
            <v>Venituri din donatii si subventii primite</v>
          </cell>
        </row>
        <row r="642">
          <cell r="B642" t="str">
            <v>COS</v>
          </cell>
          <cell r="C642" t="str">
            <v>OTHEREXPOT</v>
          </cell>
          <cell r="D642" t="str">
            <v>OTHEREXPOT</v>
          </cell>
          <cell r="E642" t="str">
            <v>7582.102.</v>
          </cell>
          <cell r="F642" t="str">
            <v>7582.102.</v>
          </cell>
          <cell r="G642" t="str">
            <v>V.don,subv.pt.investitii</v>
          </cell>
        </row>
        <row r="643">
          <cell r="B643" t="str">
            <v>COS</v>
          </cell>
          <cell r="C643" t="str">
            <v>OTHEREXPOT</v>
          </cell>
          <cell r="D643" t="str">
            <v>OTHEREXPOT</v>
          </cell>
          <cell r="E643" t="str">
            <v>7582.103.</v>
          </cell>
          <cell r="F643" t="str">
            <v>7582.103.</v>
          </cell>
          <cell r="G643" t="str">
            <v>V.don,subv.pt.exploatare</v>
          </cell>
        </row>
        <row r="644">
          <cell r="B644" t="str">
            <v>COS</v>
          </cell>
          <cell r="C644" t="str">
            <v>OTHEREXPOT</v>
          </cell>
          <cell r="D644" t="str">
            <v>OTHEREXPOT</v>
          </cell>
          <cell r="E644" t="str">
            <v>7582.199.</v>
          </cell>
          <cell r="F644" t="str">
            <v>7582.199.</v>
          </cell>
          <cell r="G644" t="str">
            <v>Venituri din donatii si subventii primite</v>
          </cell>
        </row>
        <row r="645">
          <cell r="B645" t="str">
            <v>COS</v>
          </cell>
          <cell r="C645" t="str">
            <v>FADISP</v>
          </cell>
          <cell r="D645" t="str">
            <v>FADISP</v>
          </cell>
          <cell r="E645" t="str">
            <v>7583.101.</v>
          </cell>
          <cell r="F645" t="str">
            <v>7583.101.</v>
          </cell>
          <cell r="G645" t="str">
            <v>Venituri din vinzarea activelor si din alte operatii de capital</v>
          </cell>
        </row>
        <row r="646">
          <cell r="B646" t="str">
            <v>COS</v>
          </cell>
          <cell r="C646" t="str">
            <v>FADISP</v>
          </cell>
          <cell r="D646" t="str">
            <v>FADISP</v>
          </cell>
          <cell r="E646" t="str">
            <v>7583.102.</v>
          </cell>
          <cell r="F646" t="str">
            <v>7583.102.</v>
          </cell>
          <cell r="G646" t="str">
            <v>V.ajust.MF.cf.reevaluarii</v>
          </cell>
        </row>
        <row r="647">
          <cell r="B647" t="str">
            <v>COS</v>
          </cell>
          <cell r="C647" t="str">
            <v>OTHEREXPOT</v>
          </cell>
          <cell r="D647" t="str">
            <v>OTHEREXPOT</v>
          </cell>
          <cell r="E647" t="str">
            <v>7583.198.</v>
          </cell>
          <cell r="F647" t="str">
            <v>7583.198.</v>
          </cell>
          <cell r="G647" t="str">
            <v>Ven. din cocesiuni, inchirieri sau asoc.partic. - L. 133/99</v>
          </cell>
        </row>
        <row r="648">
          <cell r="B648" t="str">
            <v>COS</v>
          </cell>
          <cell r="C648" t="str">
            <v>FADISP</v>
          </cell>
          <cell r="D648" t="str">
            <v>FADISP</v>
          </cell>
          <cell r="E648" t="str">
            <v>7583.199.</v>
          </cell>
          <cell r="F648" t="str">
            <v>7583.199.</v>
          </cell>
          <cell r="G648" t="str">
            <v>Venituri din vinzarea activelor si alte operatii de capital</v>
          </cell>
        </row>
        <row r="649">
          <cell r="B649" t="str">
            <v>COS</v>
          </cell>
          <cell r="C649" t="str">
            <v>OTHEREXPOT</v>
          </cell>
          <cell r="D649" t="str">
            <v>OTHEREXPOT</v>
          </cell>
          <cell r="E649" t="str">
            <v>7584.101.</v>
          </cell>
          <cell r="F649" t="str">
            <v>7584.101.</v>
          </cell>
          <cell r="G649" t="str">
            <v>Venituri din subventii pentru investitii</v>
          </cell>
        </row>
        <row r="650">
          <cell r="B650" t="str">
            <v>COS</v>
          </cell>
          <cell r="C650" t="str">
            <v>OTHEREXPOT</v>
          </cell>
          <cell r="D650" t="str">
            <v>OTHEREXPOT</v>
          </cell>
          <cell r="E650" t="str">
            <v>7584.199.</v>
          </cell>
          <cell r="F650" t="str">
            <v>7584.199.</v>
          </cell>
          <cell r="G650" t="str">
            <v>Venituri din subventii pentru investitii</v>
          </cell>
        </row>
        <row r="651">
          <cell r="B651" t="str">
            <v>REV</v>
          </cell>
          <cell r="C651" t="str">
            <v>OTHERREV</v>
          </cell>
          <cell r="D651" t="str">
            <v>OTHERREV</v>
          </cell>
          <cell r="E651" t="str">
            <v>7588.101.</v>
          </cell>
          <cell r="F651" t="str">
            <v>7588.101.</v>
          </cell>
          <cell r="G651" t="str">
            <v>Venituri din convorbiri catre SVA</v>
          </cell>
        </row>
        <row r="652">
          <cell r="B652" t="str">
            <v>REV</v>
          </cell>
          <cell r="C652" t="str">
            <v>OTHERREV</v>
          </cell>
          <cell r="D652" t="str">
            <v>OTHERREV</v>
          </cell>
          <cell r="E652" t="str">
            <v>7588.102.</v>
          </cell>
          <cell r="F652" t="str">
            <v>7588.102.</v>
          </cell>
          <cell r="G652" t="str">
            <v>Alte venituri din exploatare</v>
          </cell>
        </row>
        <row r="653">
          <cell r="B653" t="str">
            <v>REV</v>
          </cell>
          <cell r="C653" t="str">
            <v>OTHERREV</v>
          </cell>
          <cell r="D653" t="str">
            <v>OTHERREV</v>
          </cell>
          <cell r="E653" t="str">
            <v>7588.103.</v>
          </cell>
          <cell r="F653" t="str">
            <v>7588.103.</v>
          </cell>
          <cell r="G653" t="str">
            <v>Alte venituri din exploatare  - reducere O.G. 2/1999 CAS</v>
          </cell>
        </row>
        <row r="654">
          <cell r="B654" t="str">
            <v>REV</v>
          </cell>
          <cell r="C654" t="str">
            <v>OTHERREV</v>
          </cell>
          <cell r="D654" t="str">
            <v>OTHERREV</v>
          </cell>
          <cell r="E654" t="str">
            <v>7588.105.</v>
          </cell>
          <cell r="F654" t="str">
            <v>7588.105.</v>
          </cell>
          <cell r="G654" t="str">
            <v>Ven.diferente de pret</v>
          </cell>
        </row>
        <row r="655">
          <cell r="B655" t="str">
            <v>REV</v>
          </cell>
          <cell r="C655" t="str">
            <v>OTHERREV</v>
          </cell>
          <cell r="D655" t="str">
            <v>OTHERREV</v>
          </cell>
          <cell r="E655" t="str">
            <v>7588.106.</v>
          </cell>
          <cell r="F655" t="str">
            <v>7588.106.</v>
          </cell>
          <cell r="G655" t="str">
            <v>Al.v.expl-mat.recup.dezm,</v>
          </cell>
        </row>
        <row r="656">
          <cell r="B656" t="str">
            <v>REV</v>
          </cell>
          <cell r="C656" t="str">
            <v>OTHERREV</v>
          </cell>
          <cell r="D656" t="str">
            <v>OTHERREV</v>
          </cell>
          <cell r="E656" t="str">
            <v>7588.107.</v>
          </cell>
          <cell r="F656" t="str">
            <v>7588.107.</v>
          </cell>
          <cell r="G656" t="str">
            <v>Al.v.e-cota p.ch-pt.proie</v>
          </cell>
        </row>
        <row r="657">
          <cell r="B657" t="str">
            <v>REV</v>
          </cell>
          <cell r="C657" t="str">
            <v>OTHERREV</v>
          </cell>
          <cell r="D657" t="str">
            <v>OTHERREV</v>
          </cell>
          <cell r="E657" t="str">
            <v>7588.108.</v>
          </cell>
          <cell r="F657" t="str">
            <v>7588.108.</v>
          </cell>
          <cell r="G657" t="str">
            <v>Al.v.expl-plus.inventar</v>
          </cell>
        </row>
        <row r="658">
          <cell r="B658" t="str">
            <v>REV</v>
          </cell>
          <cell r="C658" t="str">
            <v>OTHERREV</v>
          </cell>
          <cell r="D658" t="str">
            <v>OTHERREV</v>
          </cell>
          <cell r="E658" t="str">
            <v>7588.202.</v>
          </cell>
          <cell r="F658" t="str">
            <v>7588.202.</v>
          </cell>
          <cell r="G658" t="str">
            <v>V.mf.achz.cu red.com.100%</v>
          </cell>
        </row>
        <row r="659">
          <cell r="B659" t="str">
            <v>REV</v>
          </cell>
          <cell r="C659" t="str">
            <v>OTHERREV</v>
          </cell>
          <cell r="D659" t="str">
            <v>OTHERREV</v>
          </cell>
          <cell r="E659" t="str">
            <v>7588.198.</v>
          </cell>
          <cell r="F659" t="str">
            <v>7588.198.</v>
          </cell>
          <cell r="G659" t="str">
            <v>Alte venit bonificatie 5% - OG 11/99</v>
          </cell>
        </row>
        <row r="660">
          <cell r="B660" t="str">
            <v>REV</v>
          </cell>
          <cell r="C660" t="str">
            <v>OTHERREV</v>
          </cell>
          <cell r="D660" t="str">
            <v>OTHERREV</v>
          </cell>
          <cell r="E660" t="str">
            <v>7588.301.</v>
          </cell>
          <cell r="F660" t="str">
            <v>7588.301.</v>
          </cell>
          <cell r="G660" t="str">
            <v>Al.ven.lucr.prop.per.gar.</v>
          </cell>
        </row>
        <row r="661">
          <cell r="B661" t="str">
            <v>REV</v>
          </cell>
          <cell r="C661" t="str">
            <v>OTHERREV</v>
          </cell>
          <cell r="D661" t="str">
            <v>OTHERREV</v>
          </cell>
          <cell r="E661" t="str">
            <v>7588.303.</v>
          </cell>
          <cell r="F661" t="str">
            <v>7588.303.</v>
          </cell>
          <cell r="G661" t="str">
            <v>V.din recup.ch.judecata</v>
          </cell>
        </row>
        <row r="662">
          <cell r="B662" t="str">
            <v>REV</v>
          </cell>
          <cell r="C662" t="str">
            <v>OTHERREV</v>
          </cell>
          <cell r="D662" t="str">
            <v>OTHERREV</v>
          </cell>
          <cell r="E662" t="str">
            <v>7588.304.</v>
          </cell>
          <cell r="F662" t="str">
            <v>7588.304.</v>
          </cell>
          <cell r="G662" t="str">
            <v>V.din recup.accize combus</v>
          </cell>
        </row>
        <row r="663">
          <cell r="B663" t="str">
            <v>REV</v>
          </cell>
          <cell r="C663" t="str">
            <v>OTHERREV</v>
          </cell>
          <cell r="D663" t="str">
            <v>OTHERREV</v>
          </cell>
          <cell r="E663" t="str">
            <v>7588.305.</v>
          </cell>
          <cell r="F663" t="str">
            <v>7588.305.</v>
          </cell>
          <cell r="G663" t="str">
            <v>Al.ven.din recup.de chelt</v>
          </cell>
        </row>
        <row r="664">
          <cell r="B664" t="str">
            <v>REV</v>
          </cell>
          <cell r="C664" t="str">
            <v>OTHERREV</v>
          </cell>
          <cell r="D664" t="str">
            <v>OTHERREV</v>
          </cell>
          <cell r="E664" t="str">
            <v>7588.901.</v>
          </cell>
          <cell r="F664" t="str">
            <v>7588.901.</v>
          </cell>
          <cell r="G664" t="str">
            <v>Ven.an prc-impoz-cor-L414</v>
          </cell>
        </row>
        <row r="665">
          <cell r="B665" t="str">
            <v>REV</v>
          </cell>
          <cell r="C665" t="str">
            <v>OTHERREV</v>
          </cell>
          <cell r="D665" t="str">
            <v>OTHERREV</v>
          </cell>
          <cell r="E665" t="str">
            <v>7588.902.</v>
          </cell>
          <cell r="F665" t="str">
            <v>7588.902.</v>
          </cell>
          <cell r="G665" t="str">
            <v>Ven.an prc-neimp-cor-L414</v>
          </cell>
        </row>
        <row r="666">
          <cell r="B666" t="str">
            <v>FIN</v>
          </cell>
          <cell r="C666" t="str">
            <v>INTERESTIN</v>
          </cell>
          <cell r="D666" t="str">
            <v>INTERESTIN</v>
          </cell>
          <cell r="E666" t="str">
            <v>7611.101.</v>
          </cell>
          <cell r="F666" t="str">
            <v>7611.101.</v>
          </cell>
          <cell r="G666" t="str">
            <v>Venituri din titluri de participare detinute la societati in cadrul grupului</v>
          </cell>
        </row>
        <row r="667">
          <cell r="B667" t="str">
            <v>FIN</v>
          </cell>
          <cell r="C667" t="str">
            <v>INTERESTIN</v>
          </cell>
          <cell r="D667" t="str">
            <v>INTERESTIN</v>
          </cell>
          <cell r="E667" t="str">
            <v>7611.199.</v>
          </cell>
          <cell r="F667" t="str">
            <v>7611.199.</v>
          </cell>
          <cell r="G667" t="str">
            <v>Venituri din titluri de participare detinute la societati in cadrul grupului</v>
          </cell>
        </row>
        <row r="668">
          <cell r="B668" t="str">
            <v>FIN</v>
          </cell>
          <cell r="C668" t="str">
            <v>INTERESTIN</v>
          </cell>
          <cell r="D668" t="str">
            <v>INTERESTIN</v>
          </cell>
          <cell r="E668" t="str">
            <v>7612.101.</v>
          </cell>
          <cell r="F668" t="str">
            <v>7612.101.</v>
          </cell>
          <cell r="G668" t="str">
            <v>Venituri din titluri de participare detinute la societati din afara grupului</v>
          </cell>
        </row>
        <row r="669">
          <cell r="B669" t="str">
            <v>FIN</v>
          </cell>
          <cell r="C669" t="str">
            <v>INTERESTIN</v>
          </cell>
          <cell r="D669" t="str">
            <v>INTERESTIN</v>
          </cell>
          <cell r="E669" t="str">
            <v>7612.199.</v>
          </cell>
          <cell r="F669" t="str">
            <v>7612.199.</v>
          </cell>
          <cell r="G669" t="str">
            <v>Venituri din titluri de participare detinute la societati din afara grupului</v>
          </cell>
        </row>
        <row r="670">
          <cell r="B670" t="str">
            <v>FIN</v>
          </cell>
          <cell r="C670" t="str">
            <v>INTERESTIN</v>
          </cell>
          <cell r="D670" t="str">
            <v>INTERESTIN</v>
          </cell>
          <cell r="E670" t="str">
            <v>7613.101.</v>
          </cell>
          <cell r="F670" t="str">
            <v>7613.101.</v>
          </cell>
          <cell r="G670" t="str">
            <v>Venituri din titluri de participare detinute  in intreprinderi asociate din cadrul grupului</v>
          </cell>
        </row>
        <row r="671">
          <cell r="B671" t="str">
            <v>FIN</v>
          </cell>
          <cell r="C671" t="str">
            <v>INTERESTIN</v>
          </cell>
          <cell r="D671" t="str">
            <v>INTERESTIN</v>
          </cell>
          <cell r="E671" t="str">
            <v>7613.199.</v>
          </cell>
          <cell r="F671" t="str">
            <v>7613.199.</v>
          </cell>
          <cell r="G671" t="str">
            <v>Venituri din titluri de participare detinute  in intreprinderi asociate din cadrul grupului</v>
          </cell>
        </row>
        <row r="672">
          <cell r="B672" t="str">
            <v>FIN</v>
          </cell>
          <cell r="C672" t="str">
            <v>INTERESTIN</v>
          </cell>
          <cell r="D672" t="str">
            <v>INTERESTIN</v>
          </cell>
          <cell r="E672" t="str">
            <v>7614.101.</v>
          </cell>
          <cell r="F672" t="str">
            <v>7614.101.</v>
          </cell>
          <cell r="G672" t="str">
            <v>Venituri din titluri de participare detinute in intreprinderi asociate in afara grupului</v>
          </cell>
        </row>
        <row r="673">
          <cell r="B673" t="str">
            <v>FIN</v>
          </cell>
          <cell r="C673" t="str">
            <v>INTERESTIN</v>
          </cell>
          <cell r="D673" t="str">
            <v>INTERESTIN</v>
          </cell>
          <cell r="E673" t="str">
            <v>7614.199.</v>
          </cell>
          <cell r="F673" t="str">
            <v>7614.199.</v>
          </cell>
          <cell r="G673" t="str">
            <v>Venituri din titluri de participare detinute in intreprinderi asociate in afara grupului</v>
          </cell>
        </row>
        <row r="674">
          <cell r="B674" t="str">
            <v>FIN</v>
          </cell>
          <cell r="C674" t="str">
            <v>INTERESTIN</v>
          </cell>
          <cell r="D674" t="str">
            <v>INTERESTIN</v>
          </cell>
          <cell r="E674" t="str">
            <v>7615.101.</v>
          </cell>
          <cell r="F674" t="str">
            <v>7615.101.</v>
          </cell>
          <cell r="G674" t="str">
            <v>Venituri din titluri de participare strategice in cadrul grupului</v>
          </cell>
        </row>
        <row r="675">
          <cell r="B675" t="str">
            <v>FIN</v>
          </cell>
          <cell r="C675" t="str">
            <v>INTERESTIN</v>
          </cell>
          <cell r="D675" t="str">
            <v>INTERESTIN</v>
          </cell>
          <cell r="E675" t="str">
            <v>7615.199.</v>
          </cell>
          <cell r="F675" t="str">
            <v>7615.199.</v>
          </cell>
          <cell r="G675" t="str">
            <v>Venituri din titluri de participare strategice in cadrul grupului</v>
          </cell>
        </row>
        <row r="676">
          <cell r="B676" t="str">
            <v>FIN</v>
          </cell>
          <cell r="C676" t="str">
            <v>INTERESTIN</v>
          </cell>
          <cell r="D676" t="str">
            <v>INTERESTIN</v>
          </cell>
          <cell r="E676" t="str">
            <v>7616.101.</v>
          </cell>
          <cell r="F676" t="str">
            <v>7616.101.</v>
          </cell>
          <cell r="G676" t="str">
            <v>Venituri din titluri de participare strategice in afara grupului</v>
          </cell>
        </row>
        <row r="677">
          <cell r="B677" t="str">
            <v>FIN</v>
          </cell>
          <cell r="C677" t="str">
            <v>INTERESTIN</v>
          </cell>
          <cell r="D677" t="str">
            <v>INTERESTIN</v>
          </cell>
          <cell r="E677" t="str">
            <v>7616.199.</v>
          </cell>
          <cell r="F677" t="str">
            <v>7616.199.</v>
          </cell>
          <cell r="G677" t="str">
            <v>Venituri din titluri de participare strategice in afara grupului</v>
          </cell>
        </row>
        <row r="678">
          <cell r="B678" t="str">
            <v>FIN</v>
          </cell>
          <cell r="C678" t="str">
            <v>INTERESTIN</v>
          </cell>
          <cell r="D678" t="str">
            <v>INTERESTIN</v>
          </cell>
          <cell r="E678" t="str">
            <v>7617.101.</v>
          </cell>
          <cell r="F678" t="str">
            <v>7617.101.</v>
          </cell>
          <cell r="G678" t="str">
            <v>Venituri din alte imobilizari financiare</v>
          </cell>
        </row>
        <row r="679">
          <cell r="B679" t="str">
            <v>FIN</v>
          </cell>
          <cell r="C679" t="str">
            <v>INTERESTIN</v>
          </cell>
          <cell r="D679" t="str">
            <v>INTERESTIN</v>
          </cell>
          <cell r="E679" t="str">
            <v>7617.199.</v>
          </cell>
          <cell r="F679" t="str">
            <v>7617.199.</v>
          </cell>
          <cell r="G679" t="str">
            <v>Venituri din alte imobilizari financiare</v>
          </cell>
        </row>
        <row r="680">
          <cell r="B680" t="str">
            <v>FIN</v>
          </cell>
          <cell r="C680" t="str">
            <v>INTERESTIN</v>
          </cell>
          <cell r="D680" t="str">
            <v>INTERESTIN</v>
          </cell>
          <cell r="E680" t="str">
            <v>7620.101.</v>
          </cell>
          <cell r="F680" t="str">
            <v>7620.101.</v>
          </cell>
          <cell r="G680" t="str">
            <v>Venituri din investitii financiare pe termen scurt</v>
          </cell>
        </row>
        <row r="681">
          <cell r="B681" t="str">
            <v>FIN</v>
          </cell>
          <cell r="C681" t="str">
            <v>INTERESTIN</v>
          </cell>
          <cell r="D681" t="str">
            <v>INTERESTIN</v>
          </cell>
          <cell r="E681" t="str">
            <v>7620.199.</v>
          </cell>
          <cell r="F681" t="str">
            <v>7620.199.</v>
          </cell>
          <cell r="G681" t="str">
            <v>Venituri din investitii financiare pe termen scurt</v>
          </cell>
        </row>
        <row r="682">
          <cell r="B682" t="str">
            <v>FIN</v>
          </cell>
          <cell r="C682" t="str">
            <v>INTERESTIN</v>
          </cell>
          <cell r="D682" t="str">
            <v>INTERESTIN</v>
          </cell>
          <cell r="E682" t="str">
            <v>7630.101.</v>
          </cell>
          <cell r="F682" t="str">
            <v>7630.101.</v>
          </cell>
          <cell r="G682" t="str">
            <v>Venituri din creante imobilizate</v>
          </cell>
        </row>
        <row r="683">
          <cell r="B683" t="str">
            <v>FIN</v>
          </cell>
          <cell r="C683" t="str">
            <v>INTERESTIN</v>
          </cell>
          <cell r="D683" t="str">
            <v>INTERESTIN</v>
          </cell>
          <cell r="E683" t="str">
            <v>7630.199.</v>
          </cell>
          <cell r="F683" t="str">
            <v>7630.199.</v>
          </cell>
          <cell r="G683" t="str">
            <v>Venituri din creante imobilizate</v>
          </cell>
        </row>
        <row r="684">
          <cell r="B684" t="str">
            <v>FIN</v>
          </cell>
          <cell r="C684" t="str">
            <v>INTERESTIN</v>
          </cell>
          <cell r="D684" t="str">
            <v>INTERESTIN</v>
          </cell>
          <cell r="E684" t="str">
            <v>7641.101.</v>
          </cell>
          <cell r="F684" t="str">
            <v>7641.101.</v>
          </cell>
          <cell r="G684" t="str">
            <v>Venituri din imobilizari financiare cedate</v>
          </cell>
        </row>
        <row r="685">
          <cell r="B685" t="str">
            <v>FIN</v>
          </cell>
          <cell r="C685" t="str">
            <v>INTERESTIN</v>
          </cell>
          <cell r="D685" t="str">
            <v>INTERESTIN</v>
          </cell>
          <cell r="E685" t="str">
            <v>7641.199.</v>
          </cell>
          <cell r="F685" t="str">
            <v>7641.199.</v>
          </cell>
          <cell r="G685" t="str">
            <v>Venituri din imobilizari financiare cedate</v>
          </cell>
        </row>
        <row r="686">
          <cell r="B686" t="str">
            <v>FIN</v>
          </cell>
          <cell r="C686" t="str">
            <v>INTERESTIN</v>
          </cell>
          <cell r="D686" t="str">
            <v>INTERESTIN</v>
          </cell>
          <cell r="E686" t="str">
            <v>7642.101.</v>
          </cell>
          <cell r="F686" t="str">
            <v>7642.101.</v>
          </cell>
          <cell r="G686" t="str">
            <v>Castiguri din investitii financiare pe termen scurt cedate</v>
          </cell>
        </row>
        <row r="687">
          <cell r="B687" t="str">
            <v>FIN</v>
          </cell>
          <cell r="C687" t="str">
            <v>INTERESTIN</v>
          </cell>
          <cell r="D687" t="str">
            <v>INTERESTIN</v>
          </cell>
          <cell r="E687" t="str">
            <v>7642.199.</v>
          </cell>
          <cell r="F687" t="str">
            <v>7642.199.</v>
          </cell>
          <cell r="G687" t="str">
            <v>Castiguri din investitii financiare pe termen scurt cedate</v>
          </cell>
        </row>
        <row r="688">
          <cell r="B688" t="str">
            <v>FIN</v>
          </cell>
          <cell r="C688" t="str">
            <v>FOREXGN</v>
          </cell>
          <cell r="D688" t="str">
            <v>FOREXGN</v>
          </cell>
          <cell r="E688" t="str">
            <v>7650.101.</v>
          </cell>
          <cell r="F688" t="str">
            <v>7650.101.</v>
          </cell>
          <cell r="G688" t="str">
            <v>Diferente favorabile de curs valutar - furnizori servicii interconectare</v>
          </cell>
        </row>
        <row r="689">
          <cell r="B689" t="str">
            <v>FIN</v>
          </cell>
          <cell r="C689" t="str">
            <v>FOREXGN</v>
          </cell>
          <cell r="D689" t="str">
            <v>FOREXGN</v>
          </cell>
          <cell r="E689" t="str">
            <v>7650.102.</v>
          </cell>
          <cell r="F689" t="str">
            <v>7650.102.</v>
          </cell>
          <cell r="G689" t="str">
            <v>Diferente favorabile de curs valutar - furnizori imobilizari</v>
          </cell>
        </row>
        <row r="690">
          <cell r="B690" t="str">
            <v>FIN</v>
          </cell>
          <cell r="C690" t="str">
            <v>FOREXGN</v>
          </cell>
          <cell r="D690" t="str">
            <v>FOREXGN</v>
          </cell>
          <cell r="E690" t="str">
            <v>7650.103.</v>
          </cell>
          <cell r="F690" t="str">
            <v>7650.103.</v>
          </cell>
          <cell r="G690" t="str">
            <v>Diferente favorabile de curs valutar - furnizori stocuri exploatare</v>
          </cell>
        </row>
        <row r="691">
          <cell r="B691" t="str">
            <v>FIN</v>
          </cell>
          <cell r="C691" t="str">
            <v>FOREXGN</v>
          </cell>
          <cell r="D691" t="str">
            <v>FOREXGN</v>
          </cell>
          <cell r="E691" t="str">
            <v>7650.104.</v>
          </cell>
          <cell r="F691" t="str">
            <v>7650.104.</v>
          </cell>
          <cell r="G691" t="str">
            <v>Diferente favorabile de curs valutar - furnizori servicii</v>
          </cell>
        </row>
        <row r="692">
          <cell r="B692" t="str">
            <v>FIN</v>
          </cell>
          <cell r="C692" t="str">
            <v>FOREXGN</v>
          </cell>
          <cell r="D692" t="str">
            <v>FOREXGN</v>
          </cell>
          <cell r="E692" t="str">
            <v>7650.105.</v>
          </cell>
          <cell r="F692" t="str">
            <v>7650.105.</v>
          </cell>
          <cell r="G692" t="str">
            <v>Diferente favorabile de curs valutar - imprumuturi</v>
          </cell>
        </row>
        <row r="693">
          <cell r="B693" t="str">
            <v>FIN</v>
          </cell>
          <cell r="C693" t="str">
            <v>FOREXGN</v>
          </cell>
          <cell r="D693" t="str">
            <v>FOREXGN</v>
          </cell>
          <cell r="E693" t="str">
            <v>7650.106.</v>
          </cell>
          <cell r="F693" t="str">
            <v>7650.106.</v>
          </cell>
          <cell r="G693" t="str">
            <v>Diferente favorabile de curs valutar - disponibilitati</v>
          </cell>
        </row>
        <row r="694">
          <cell r="B694" t="str">
            <v>FIN</v>
          </cell>
          <cell r="C694" t="str">
            <v>FOREXGN</v>
          </cell>
          <cell r="D694" t="str">
            <v>FOREXGN</v>
          </cell>
          <cell r="E694" t="str">
            <v>7650.108.</v>
          </cell>
          <cell r="F694" t="str">
            <v>7650.108.</v>
          </cell>
          <cell r="G694" t="str">
            <v xml:space="preserve">Diferente favorabile de curs valutar </v>
          </cell>
        </row>
        <row r="695">
          <cell r="B695" t="str">
            <v>FIN</v>
          </cell>
          <cell r="C695" t="str">
            <v>FOREXGN</v>
          </cell>
          <cell r="D695" t="str">
            <v>FOREXGN</v>
          </cell>
          <cell r="E695" t="str">
            <v>7650.199.</v>
          </cell>
          <cell r="F695" t="str">
            <v>7650.199.</v>
          </cell>
          <cell r="G695" t="str">
            <v xml:space="preserve">Diferente favorabile de curs valutar </v>
          </cell>
        </row>
        <row r="696">
          <cell r="B696" t="str">
            <v>FIN</v>
          </cell>
          <cell r="C696" t="str">
            <v>FOREXGN</v>
          </cell>
          <cell r="D696" t="str">
            <v>FOREXGN</v>
          </cell>
          <cell r="E696" t="str">
            <v>7650.109.</v>
          </cell>
          <cell r="F696" t="str">
            <v>7650.109.</v>
          </cell>
          <cell r="G696" t="str">
            <v>D.f.impr.trm.lg.banci dez</v>
          </cell>
        </row>
        <row r="697">
          <cell r="B697" t="str">
            <v>FIN</v>
          </cell>
          <cell r="C697" t="str">
            <v>FOREXGN</v>
          </cell>
          <cell r="D697" t="str">
            <v>FOREXGN</v>
          </cell>
          <cell r="E697" t="str">
            <v>7650.301.</v>
          </cell>
          <cell r="F697" t="str">
            <v>7650.301.</v>
          </cell>
          <cell r="G697" t="str">
            <v>Ven.dif.c.v.fz.serv.i.gr.</v>
          </cell>
        </row>
        <row r="698">
          <cell r="B698" t="str">
            <v>FIN</v>
          </cell>
          <cell r="C698" t="str">
            <v>FOREXGN</v>
          </cell>
          <cell r="D698" t="str">
            <v>FOREXGN</v>
          </cell>
          <cell r="E698" t="str">
            <v>7650.302.</v>
          </cell>
          <cell r="F698" t="str">
            <v>7650.302.</v>
          </cell>
          <cell r="G698" t="str">
            <v>Ven.dif.c.v.fz.imob.grup</v>
          </cell>
        </row>
        <row r="699">
          <cell r="B699" t="str">
            <v>FIN</v>
          </cell>
          <cell r="C699" t="str">
            <v>FOREXGN</v>
          </cell>
          <cell r="D699" t="str">
            <v>FOREXGN</v>
          </cell>
          <cell r="E699" t="str">
            <v>7650.304.</v>
          </cell>
          <cell r="F699" t="str">
            <v>7650.304.</v>
          </cell>
          <cell r="G699" t="str">
            <v>Ven.dif.c.v.fz.serv.grup</v>
          </cell>
        </row>
        <row r="700">
          <cell r="B700" t="str">
            <v>FIN</v>
          </cell>
          <cell r="C700" t="str">
            <v>FOREXGN</v>
          </cell>
          <cell r="D700" t="str">
            <v>FOREXGN</v>
          </cell>
          <cell r="E700" t="str">
            <v>7650.305.</v>
          </cell>
          <cell r="F700" t="str">
            <v>7650.305.</v>
          </cell>
          <cell r="G700" t="str">
            <v>Ven.dif.c.v.imprum.grup</v>
          </cell>
        </row>
        <row r="701">
          <cell r="B701" t="str">
            <v>FIN</v>
          </cell>
          <cell r="C701" t="str">
            <v>INTERESTIN</v>
          </cell>
          <cell r="D701" t="str">
            <v>INTERESTIN</v>
          </cell>
          <cell r="E701" t="str">
            <v>7660.101.</v>
          </cell>
          <cell r="F701" t="str">
            <v>7660.101.</v>
          </cell>
          <cell r="G701" t="str">
            <v>Venituri din dobanzi - lei</v>
          </cell>
        </row>
        <row r="702">
          <cell r="B702" t="str">
            <v>FIN</v>
          </cell>
          <cell r="C702" t="str">
            <v>INTERESTIN</v>
          </cell>
          <cell r="D702" t="str">
            <v>INTERESTIN</v>
          </cell>
          <cell r="E702" t="str">
            <v>7660.199.</v>
          </cell>
          <cell r="F702" t="str">
            <v>7660.199.</v>
          </cell>
          <cell r="G702" t="str">
            <v>Venituri din dobanzi</v>
          </cell>
        </row>
        <row r="703">
          <cell r="B703" t="str">
            <v>FIN</v>
          </cell>
          <cell r="C703" t="str">
            <v>INTERESTIN</v>
          </cell>
          <cell r="D703" t="str">
            <v>INTERESTIN</v>
          </cell>
          <cell r="E703" t="str">
            <v>7660.201.</v>
          </cell>
          <cell r="F703" t="str">
            <v>7660.201.</v>
          </cell>
          <cell r="G703" t="str">
            <v>Venituri din dobanzi - valuta</v>
          </cell>
        </row>
        <row r="704">
          <cell r="B704" t="str">
            <v>FIN</v>
          </cell>
          <cell r="C704" t="str">
            <v>INTERESTIN</v>
          </cell>
          <cell r="D704" t="str">
            <v>INTERESTIN</v>
          </cell>
          <cell r="E704" t="str">
            <v>7660.302.</v>
          </cell>
          <cell r="F704" t="str">
            <v>7660.302.</v>
          </cell>
          <cell r="G704" t="str">
            <v>V.din dobanzi-val-grup</v>
          </cell>
        </row>
        <row r="705">
          <cell r="B705" t="str">
            <v>FIN</v>
          </cell>
          <cell r="C705" t="str">
            <v>INTERESTIN</v>
          </cell>
          <cell r="D705" t="str">
            <v>INTERESTIN</v>
          </cell>
          <cell r="E705" t="str">
            <v>7670.101.</v>
          </cell>
          <cell r="F705" t="str">
            <v>7670.101.</v>
          </cell>
          <cell r="G705" t="str">
            <v>Venituri din sconturi obtinute</v>
          </cell>
        </row>
        <row r="706">
          <cell r="B706" t="str">
            <v>FIN</v>
          </cell>
          <cell r="C706" t="str">
            <v>INTERESTIN</v>
          </cell>
          <cell r="D706" t="str">
            <v>INTERESTIN</v>
          </cell>
          <cell r="E706" t="str">
            <v>7670.199.</v>
          </cell>
          <cell r="F706" t="str">
            <v>7670.199.</v>
          </cell>
          <cell r="G706" t="str">
            <v>Venituri din sconturi obtinute</v>
          </cell>
        </row>
        <row r="707">
          <cell r="B707" t="str">
            <v>FIN</v>
          </cell>
          <cell r="C707" t="str">
            <v>INTERESTIN</v>
          </cell>
          <cell r="D707" t="str">
            <v>INTERESTIN</v>
          </cell>
          <cell r="E707" t="str">
            <v>7680.101.</v>
          </cell>
          <cell r="F707" t="str">
            <v>7680.101.</v>
          </cell>
          <cell r="G707" t="str">
            <v>Alte venituri financiare</v>
          </cell>
        </row>
        <row r="708">
          <cell r="B708" t="str">
            <v>FIN</v>
          </cell>
          <cell r="C708" t="str">
            <v>INTERESTIN</v>
          </cell>
          <cell r="D708" t="str">
            <v>INTERESTIN</v>
          </cell>
          <cell r="E708" t="str">
            <v>7680.199.</v>
          </cell>
          <cell r="F708" t="str">
            <v>7680.199.</v>
          </cell>
          <cell r="G708" t="str">
            <v>Alte venituri financiare</v>
          </cell>
        </row>
        <row r="709">
          <cell r="B709" t="str">
            <v>COS</v>
          </cell>
          <cell r="C709" t="str">
            <v>OTHEREXPOT</v>
          </cell>
          <cell r="D709" t="str">
            <v>OTHEREXPOT</v>
          </cell>
          <cell r="E709" t="str">
            <v>7710.101.</v>
          </cell>
          <cell r="F709" t="str">
            <v>7710.101.</v>
          </cell>
          <cell r="G709" t="str">
            <v>Venituri din subventii pentru evenimente extraordinare si altele similare</v>
          </cell>
        </row>
        <row r="710">
          <cell r="B710" t="str">
            <v>COS</v>
          </cell>
          <cell r="C710" t="str">
            <v>PROVI</v>
          </cell>
          <cell r="D710" t="str">
            <v>PROVI</v>
          </cell>
          <cell r="E710" t="str">
            <v>7812.101.</v>
          </cell>
          <cell r="F710" t="str">
            <v>7812.101.</v>
          </cell>
          <cell r="G710" t="str">
            <v>Venituri din provizioane pentru riscuri si cheltuieli</v>
          </cell>
        </row>
        <row r="711">
          <cell r="B711" t="str">
            <v>COS</v>
          </cell>
          <cell r="C711" t="str">
            <v>PROVI</v>
          </cell>
          <cell r="D711" t="str">
            <v>PROVI</v>
          </cell>
          <cell r="E711" t="str">
            <v>7812.102.</v>
          </cell>
          <cell r="F711" t="str">
            <v>7812.102.</v>
          </cell>
          <cell r="G711" t="str">
            <v>Dispz.angajat+acord parti</v>
          </cell>
        </row>
        <row r="712">
          <cell r="B712" t="str">
            <v>COS</v>
          </cell>
          <cell r="C712" t="str">
            <v>DEPR</v>
          </cell>
          <cell r="D712" t="str">
            <v>DEPR</v>
          </cell>
          <cell r="E712" t="str">
            <v>7813.101.</v>
          </cell>
          <cell r="F712" t="str">
            <v>7813.101.</v>
          </cell>
          <cell r="G712" t="str">
            <v>Venituri din provizioane pentru deprecierea imobilizarilor necorporale</v>
          </cell>
        </row>
        <row r="713">
          <cell r="B713" t="str">
            <v>COS</v>
          </cell>
          <cell r="C713" t="str">
            <v>DEPR</v>
          </cell>
          <cell r="D713" t="str">
            <v>DEPR</v>
          </cell>
          <cell r="E713" t="str">
            <v>7813.102.</v>
          </cell>
          <cell r="F713" t="str">
            <v>7813.102.</v>
          </cell>
          <cell r="G713" t="str">
            <v>Venituri din provizioane pentru deprecierea imobilizarilor corporale</v>
          </cell>
        </row>
        <row r="714">
          <cell r="B714" t="str">
            <v>COS</v>
          </cell>
          <cell r="C714" t="str">
            <v>DEPR</v>
          </cell>
          <cell r="D714" t="str">
            <v>DEPR</v>
          </cell>
          <cell r="E714" t="str">
            <v>7813.103.</v>
          </cell>
          <cell r="F714" t="str">
            <v>7813.103.</v>
          </cell>
          <cell r="G714" t="str">
            <v>Venituri din provizioane pentru deprecierea imobilizarilor in curs</v>
          </cell>
        </row>
        <row r="715">
          <cell r="B715" t="str">
            <v>COS</v>
          </cell>
          <cell r="C715" t="str">
            <v>DEPR</v>
          </cell>
          <cell r="D715" t="str">
            <v>DEPR</v>
          </cell>
          <cell r="E715" t="str">
            <v>7813.104.</v>
          </cell>
          <cell r="F715" t="str">
            <v>7813.104.</v>
          </cell>
          <cell r="G715" t="str">
            <v>V.pr.dep.m,acc,ut.imic-dp</v>
          </cell>
        </row>
        <row r="716">
          <cell r="B716" t="str">
            <v>COS</v>
          </cell>
          <cell r="C716" t="str">
            <v>DEPR</v>
          </cell>
          <cell r="D716" t="str">
            <v>DEPR</v>
          </cell>
          <cell r="E716" t="str">
            <v>7813.199.</v>
          </cell>
          <cell r="F716" t="str">
            <v>7813.199.</v>
          </cell>
          <cell r="G716" t="str">
            <v>Venituri din provizioane pentru deprecierea imobilizarilor</v>
          </cell>
        </row>
        <row r="717">
          <cell r="B717" t="str">
            <v>COS</v>
          </cell>
          <cell r="C717" t="str">
            <v>PROVI</v>
          </cell>
          <cell r="D717" t="str">
            <v>PROVI</v>
          </cell>
          <cell r="E717" t="str">
            <v>7814.101.</v>
          </cell>
          <cell r="F717" t="str">
            <v>7814.101.</v>
          </cell>
          <cell r="G717" t="str">
            <v>Venituri din provizioane pentru deprecierea activelor circulante- stocuri</v>
          </cell>
        </row>
        <row r="718">
          <cell r="B718" t="str">
            <v>COS</v>
          </cell>
          <cell r="C718" t="str">
            <v>PROVI</v>
          </cell>
          <cell r="D718" t="str">
            <v>PROVI</v>
          </cell>
          <cell r="E718" t="str">
            <v>7814.102.</v>
          </cell>
          <cell r="F718" t="str">
            <v>7814.102.</v>
          </cell>
          <cell r="G718" t="str">
            <v>Venituri din provizioane pentru deprecierea creante - clienti</v>
          </cell>
        </row>
        <row r="719">
          <cell r="B719" t="str">
            <v>COS</v>
          </cell>
          <cell r="C719" t="str">
            <v>PROVI</v>
          </cell>
          <cell r="D719" t="str">
            <v>PROVI</v>
          </cell>
          <cell r="E719" t="str">
            <v>7814.103.</v>
          </cell>
          <cell r="F719" t="str">
            <v>7814.103.</v>
          </cell>
          <cell r="G719" t="str">
            <v>Venituri din provizioane pentru deprecierea creante - debitori diversi</v>
          </cell>
        </row>
        <row r="720">
          <cell r="B720" t="str">
            <v>COS</v>
          </cell>
          <cell r="C720" t="str">
            <v>PROVI</v>
          </cell>
          <cell r="D720" t="str">
            <v>PROVI</v>
          </cell>
          <cell r="E720" t="str">
            <v>7814.104.</v>
          </cell>
          <cell r="F720" t="str">
            <v>7814.104.</v>
          </cell>
          <cell r="G720" t="str">
            <v>Prv.deprec.mat.acc.ut.inv</v>
          </cell>
        </row>
        <row r="721">
          <cell r="B721" t="str">
            <v>COS</v>
          </cell>
          <cell r="C721" t="str">
            <v>PROVI</v>
          </cell>
          <cell r="D721" t="str">
            <v>PROVI</v>
          </cell>
          <cell r="E721" t="str">
            <v>7814.199.</v>
          </cell>
          <cell r="F721" t="str">
            <v>7814.199.</v>
          </cell>
          <cell r="G721" t="str">
            <v>Venituri din provizioane pentru deprecierea activelor circulante</v>
          </cell>
        </row>
        <row r="722">
          <cell r="B722" t="str">
            <v>COS</v>
          </cell>
          <cell r="C722" t="str">
            <v>OTHEREXPOT</v>
          </cell>
          <cell r="D722" t="str">
            <v>OTHEREXPOT</v>
          </cell>
          <cell r="E722" t="str">
            <v>7815.101.</v>
          </cell>
          <cell r="F722" t="str">
            <v>7815.101.</v>
          </cell>
          <cell r="G722" t="str">
            <v>Venituri din fondul comercial negativ</v>
          </cell>
        </row>
        <row r="723">
          <cell r="B723" t="str">
            <v>COS</v>
          </cell>
          <cell r="C723" t="str">
            <v>OTHEREXPOT</v>
          </cell>
          <cell r="D723" t="str">
            <v>OTHEREXPOT</v>
          </cell>
          <cell r="E723" t="str">
            <v>7863.101.</v>
          </cell>
          <cell r="F723" t="str">
            <v>7863.101.</v>
          </cell>
          <cell r="G723" t="str">
            <v>Venituri din provizioane pentru deprecierea imobilizarilor financiare</v>
          </cell>
        </row>
        <row r="724">
          <cell r="B724" t="str">
            <v>COS</v>
          </cell>
          <cell r="C724" t="str">
            <v>OTHEREXPOT</v>
          </cell>
          <cell r="D724" t="str">
            <v>OTHEREXPOT</v>
          </cell>
          <cell r="E724" t="str">
            <v>7863.199.</v>
          </cell>
          <cell r="F724" t="str">
            <v>7863.199.</v>
          </cell>
          <cell r="G724" t="str">
            <v>Venituri din provizioane pentru deprecierea imobilizarilor financiare</v>
          </cell>
        </row>
        <row r="725">
          <cell r="B725" t="str">
            <v>COS</v>
          </cell>
          <cell r="C725" t="str">
            <v>OTHEREXPOT</v>
          </cell>
          <cell r="D725" t="str">
            <v>OTHEREXPOT</v>
          </cell>
          <cell r="E725" t="str">
            <v>7864.101.</v>
          </cell>
          <cell r="F725" t="str">
            <v>7864.101.</v>
          </cell>
          <cell r="G725" t="str">
            <v xml:space="preserve">Venituri din provizioane deprecieri creante - decontari in cadrul grupului, unitatii si cu asociatii </v>
          </cell>
        </row>
        <row r="726">
          <cell r="B726" t="str">
            <v>COS</v>
          </cell>
          <cell r="C726" t="str">
            <v>OTHEREXPOT</v>
          </cell>
          <cell r="D726" t="str">
            <v>OTHEREXPOT</v>
          </cell>
          <cell r="E726" t="str">
            <v>7864.102.</v>
          </cell>
          <cell r="F726" t="str">
            <v>7864.102.</v>
          </cell>
          <cell r="G726" t="str">
            <v>Venituri din provizioanedeprecieri  investitii financiare pe termen scurt</v>
          </cell>
        </row>
        <row r="727">
          <cell r="B727" t="str">
            <v>COS</v>
          </cell>
          <cell r="C727" t="str">
            <v>OTHEREXPOT</v>
          </cell>
          <cell r="D727" t="str">
            <v>OTHEREXPOT</v>
          </cell>
          <cell r="E727" t="str">
            <v>7864.199.</v>
          </cell>
          <cell r="F727" t="str">
            <v>7864.199.</v>
          </cell>
          <cell r="G727" t="str">
            <v>Venituri din provizioane pentru deprecierea activelor circulante</v>
          </cell>
        </row>
        <row r="728">
          <cell r="B728" t="str">
            <v>NMP</v>
          </cell>
          <cell r="C728" t="str">
            <v>NMP</v>
          </cell>
          <cell r="D728" t="str">
            <v>NMP</v>
          </cell>
          <cell r="E728" t="str">
            <v>7880.101.</v>
          </cell>
          <cell r="F728" t="str">
            <v>7880.101.</v>
          </cell>
          <cell r="G728" t="str">
            <v>Venituri din ajustarea la inflatie</v>
          </cell>
        </row>
        <row r="729">
          <cell r="B729" t="str">
            <v>TAX</v>
          </cell>
          <cell r="C729" t="str">
            <v>DEFTAXREL</v>
          </cell>
          <cell r="D729" t="str">
            <v>DEFTAXREL</v>
          </cell>
          <cell r="E729" t="str">
            <v>7910.101.</v>
          </cell>
          <cell r="F729" t="str">
            <v>7910.101.</v>
          </cell>
          <cell r="G729" t="str">
            <v>Venitul din impozitul pe profit amanat</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3"/>
      <sheetName val="Data"/>
      <sheetName val="Munka2"/>
      <sheetName val="Munka4"/>
      <sheetName val="BASIC"/>
      <sheetName val="CRN"/>
      <sheetName val="Average years"/>
      <sheetName val="Capacity and Pieces"/>
      <sheetName val="KABIN ÉVEK ÁTLAGA"/>
      <sheetName val="Average CAbin m2"/>
      <sheetName val="Summary"/>
      <sheetName val="Summary Cabin and Land calc"/>
      <sheetName val="Munka1"/>
      <sheetName val="Munka5"/>
      <sheetName val="Cab Types"/>
      <sheetName val="Munka6"/>
      <sheetName val="Munka9"/>
      <sheetName val="Unit_CRN_Cab_eq"/>
      <sheetName val="Kab_trans"/>
      <sheetName val="Deleted rows NOT ASSETS"/>
    </sheetNames>
    <sheetDataSet>
      <sheetData sheetId="0"/>
      <sheetData sheetId="1"/>
      <sheetData sheetId="2"/>
      <sheetData sheetId="3"/>
      <sheetData sheetId="4"/>
      <sheetData sheetId="5"/>
      <sheetData sheetId="6"/>
      <sheetData sheetId="7"/>
      <sheetData sheetId="8"/>
      <sheetData sheetId="9">
        <row r="5">
          <cell r="A5" t="str">
            <v>Cabin Brick</v>
          </cell>
          <cell r="B5">
            <v>20.849495453584325</v>
          </cell>
        </row>
        <row r="6">
          <cell r="A6" t="str">
            <v>Cabin Concrate</v>
          </cell>
          <cell r="B6">
            <v>12.370166666666668</v>
          </cell>
        </row>
        <row r="7">
          <cell r="A7" t="str">
            <v>Cabin Metal</v>
          </cell>
          <cell r="B7">
            <v>11.5625</v>
          </cell>
        </row>
        <row r="8">
          <cell r="A8" t="str">
            <v>general</v>
          </cell>
          <cell r="B8">
            <v>19.820413613539198</v>
          </cell>
        </row>
        <row r="12">
          <cell r="A12" t="str">
            <v>Berat</v>
          </cell>
          <cell r="B12">
            <v>10</v>
          </cell>
        </row>
        <row r="13">
          <cell r="A13" t="str">
            <v>Kucove</v>
          </cell>
          <cell r="B13">
            <v>5</v>
          </cell>
        </row>
        <row r="14">
          <cell r="A14" t="str">
            <v>Lushnje</v>
          </cell>
          <cell r="B14">
            <v>5</v>
          </cell>
        </row>
        <row r="15">
          <cell r="A15" t="str">
            <v>Skrapar</v>
          </cell>
          <cell r="B15">
            <v>1</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acher's List"/>
      <sheetName val=" List Data"/>
      <sheetName val="Porosite"/>
    </sheetNames>
    <sheetDataSet>
      <sheetData sheetId="0"/>
      <sheetData sheetId="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IT Dept"/>
      <sheetName val="Technical"/>
      <sheetName val="Administration"/>
      <sheetName val="Operations"/>
      <sheetName val="Commercial "/>
      <sheetName val="Finance"/>
      <sheetName val="Management"/>
      <sheetName val="Legal "/>
      <sheetName val="HR Dept"/>
      <sheetName val="PRdept "/>
      <sheetName val="GA Total"/>
    </sheetNames>
    <sheetDataSet>
      <sheetData sheetId="0" refreshError="1">
        <row r="40">
          <cell r="A40">
            <v>1.9</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
      <sheetName val="2001"/>
      <sheetName val="2001 BIS"/>
      <sheetName val="Stock"/>
      <sheetName val="2002"/>
      <sheetName val="Hoja1"/>
      <sheetName val="2002 BIS"/>
      <sheetName val="Ordenes_01"/>
      <sheetName val="Leon MY02"/>
      <sheetName val="Toledo MY02"/>
      <sheetName val="Alhambra 02"/>
      <sheetName val="HUNGRIA"/>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Use of the workbook"/>
      <sheetName val="Balance Sheet"/>
      <sheetName val="Income Statement"/>
      <sheetName val="Ratios"/>
      <sheetName val="Graphs Data"/>
      <sheetName val="Tickmarks"/>
    </sheetNames>
    <sheetDataSet>
      <sheetData sheetId="0"/>
      <sheetData sheetId="1"/>
      <sheetData sheetId="2">
        <row r="3">
          <cell r="C3">
            <v>41639</v>
          </cell>
        </row>
        <row r="7">
          <cell r="C7">
            <v>4747029729</v>
          </cell>
          <cell r="D7">
            <v>5466065810</v>
          </cell>
        </row>
        <row r="9">
          <cell r="C9">
            <v>2703532487</v>
          </cell>
        </row>
        <row r="11">
          <cell r="C11">
            <v>8506047889</v>
          </cell>
          <cell r="D11">
            <v>9142175072</v>
          </cell>
        </row>
        <row r="13">
          <cell r="C13">
            <v>15641963</v>
          </cell>
        </row>
        <row r="17">
          <cell r="C17">
            <v>9111139123</v>
          </cell>
          <cell r="D17">
            <v>9694045688</v>
          </cell>
        </row>
        <row r="24">
          <cell r="C24">
            <v>27012444604</v>
          </cell>
          <cell r="D24">
            <v>27911162588</v>
          </cell>
        </row>
        <row r="26">
          <cell r="C26">
            <v>2065896257</v>
          </cell>
          <cell r="D26">
            <v>4946901487</v>
          </cell>
        </row>
        <row r="27">
          <cell r="C27">
            <v>17521649</v>
          </cell>
          <cell r="D27">
            <v>17144668</v>
          </cell>
        </row>
        <row r="31">
          <cell r="C31">
            <v>286118497</v>
          </cell>
          <cell r="D31">
            <v>253641468</v>
          </cell>
        </row>
        <row r="34">
          <cell r="C34">
            <v>3844901599</v>
          </cell>
          <cell r="D34">
            <v>6556520055</v>
          </cell>
        </row>
        <row r="38">
          <cell r="C38">
            <v>13626457004</v>
          </cell>
          <cell r="D38">
            <v>10076633455</v>
          </cell>
        </row>
        <row r="41">
          <cell r="C41">
            <v>23167543005</v>
          </cell>
          <cell r="D41">
            <v>21354642533</v>
          </cell>
        </row>
      </sheetData>
      <sheetData sheetId="3">
        <row r="3">
          <cell r="C3">
            <v>41639</v>
          </cell>
          <cell r="E3">
            <v>41274</v>
          </cell>
        </row>
        <row r="7">
          <cell r="C7">
            <v>18348550161</v>
          </cell>
          <cell r="E7">
            <v>23169066615</v>
          </cell>
        </row>
        <row r="8">
          <cell r="C8">
            <v>-12142876110</v>
          </cell>
        </row>
        <row r="10">
          <cell r="C10">
            <v>6205674051</v>
          </cell>
          <cell r="E10">
            <v>8111146120</v>
          </cell>
        </row>
        <row r="22">
          <cell r="C22">
            <v>0</v>
          </cell>
          <cell r="E22">
            <v>0</v>
          </cell>
        </row>
        <row r="24">
          <cell r="C24">
            <v>3564107891</v>
          </cell>
          <cell r="E24">
            <v>5771663588</v>
          </cell>
        </row>
        <row r="26">
          <cell r="C26">
            <v>-271242428</v>
          </cell>
          <cell r="E26">
            <v>-752516286</v>
          </cell>
        </row>
        <row r="28">
          <cell r="C28">
            <v>3292865463</v>
          </cell>
          <cell r="E28">
            <v>5019147302</v>
          </cell>
        </row>
      </sheetData>
      <sheetData sheetId="4"/>
      <sheetData sheetId="5"/>
      <sheetData sheetId="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ata"/>
      <sheetName val="Durres"/>
      <sheetName val="Sheet2"/>
      <sheetName val="Elbasani"/>
      <sheetName val="list"/>
    </sheetNames>
    <sheetDataSet>
      <sheetData sheetId="0"/>
      <sheetData sheetId="1">
        <row r="3">
          <cell r="B3" t="str">
            <v>Nr dok</v>
          </cell>
          <cell r="C3" t="str">
            <v>Data dok</v>
          </cell>
          <cell r="D3" t="str">
            <v>Muaji</v>
          </cell>
          <cell r="E3" t="str">
            <v>Lloji i dok</v>
          </cell>
          <cell r="F3" t="str">
            <v>Emri I 
furnitorit/shitesit</v>
          </cell>
          <cell r="G3" t="str">
            <v>Nisur nga</v>
          </cell>
          <cell r="H3" t="str">
            <v>Derguar ne</v>
          </cell>
          <cell r="I3" t="str">
            <v>Pershkrimi i mallit</v>
          </cell>
          <cell r="J3" t="str">
            <v>Karakteristika</v>
          </cell>
          <cell r="K3" t="str">
            <v>Sasia</v>
          </cell>
          <cell r="L3" t="str">
            <v>Cmimi</v>
          </cell>
          <cell r="M3" t="str">
            <v>Vlera</v>
          </cell>
        </row>
        <row r="4">
          <cell r="B4" t="str">
            <v>04</v>
          </cell>
          <cell r="C4">
            <v>39455</v>
          </cell>
          <cell r="D4">
            <v>39447</v>
          </cell>
          <cell r="E4" t="str">
            <v>FB</v>
          </cell>
          <cell r="F4" t="str">
            <v>ARILDA</v>
          </cell>
          <cell r="G4" t="str">
            <v>Pusi 41</v>
          </cell>
          <cell r="H4" t="str">
            <v>Durres</v>
          </cell>
          <cell r="I4" t="str">
            <v>Mineral Kromi</v>
          </cell>
          <cell r="K4">
            <v>516.70000000000005</v>
          </cell>
          <cell r="L4">
            <v>1050</v>
          </cell>
          <cell r="M4">
            <v>542535</v>
          </cell>
        </row>
        <row r="5">
          <cell r="B5" t="str">
            <v>8</v>
          </cell>
          <cell r="C5">
            <v>39478</v>
          </cell>
          <cell r="D5">
            <v>1</v>
          </cell>
          <cell r="E5" t="str">
            <v>FB</v>
          </cell>
          <cell r="F5" t="str">
            <v>VERINA</v>
          </cell>
          <cell r="G5" t="str">
            <v>Pusi 41</v>
          </cell>
          <cell r="H5" t="str">
            <v>Durres</v>
          </cell>
          <cell r="I5" t="str">
            <v>Mineral Kromi</v>
          </cell>
          <cell r="K5">
            <v>2404.4</v>
          </cell>
          <cell r="L5">
            <v>1250</v>
          </cell>
          <cell r="M5">
            <v>3005500</v>
          </cell>
        </row>
        <row r="6">
          <cell r="B6" t="str">
            <v>8</v>
          </cell>
          <cell r="C6">
            <v>39478</v>
          </cell>
          <cell r="D6">
            <v>1</v>
          </cell>
          <cell r="E6" t="str">
            <v>FB</v>
          </cell>
          <cell r="F6" t="str">
            <v>VERINA</v>
          </cell>
          <cell r="G6" t="str">
            <v>Zona D</v>
          </cell>
          <cell r="H6" t="str">
            <v>Durres</v>
          </cell>
          <cell r="I6" t="str">
            <v>Mineral Kromi</v>
          </cell>
          <cell r="K6">
            <v>562.4</v>
          </cell>
          <cell r="L6">
            <v>1300</v>
          </cell>
          <cell r="M6">
            <v>731120</v>
          </cell>
        </row>
        <row r="7">
          <cell r="B7" t="str">
            <v>35</v>
          </cell>
          <cell r="C7">
            <v>39478</v>
          </cell>
          <cell r="D7">
            <v>1</v>
          </cell>
          <cell r="E7" t="str">
            <v>FB</v>
          </cell>
          <cell r="F7" t="str">
            <v>KLOSI 2</v>
          </cell>
          <cell r="G7" t="str">
            <v>Pusi 41</v>
          </cell>
          <cell r="H7" t="str">
            <v>Durres</v>
          </cell>
          <cell r="I7" t="str">
            <v>Mineral Kromi</v>
          </cell>
          <cell r="K7">
            <v>2139</v>
          </cell>
          <cell r="L7">
            <v>1250</v>
          </cell>
          <cell r="M7">
            <v>2673750</v>
          </cell>
        </row>
        <row r="8">
          <cell r="B8" t="str">
            <v>35</v>
          </cell>
          <cell r="C8">
            <v>39478</v>
          </cell>
          <cell r="D8">
            <v>1</v>
          </cell>
          <cell r="E8" t="str">
            <v>FB</v>
          </cell>
          <cell r="F8" t="str">
            <v>KLOSI 2</v>
          </cell>
          <cell r="G8" t="str">
            <v>Zona D</v>
          </cell>
          <cell r="H8" t="str">
            <v>Durres</v>
          </cell>
          <cell r="I8" t="str">
            <v>Mineral Kromi</v>
          </cell>
          <cell r="K8">
            <v>628.79999999999995</v>
          </cell>
          <cell r="L8">
            <v>1300</v>
          </cell>
          <cell r="M8">
            <v>817439.99999999988</v>
          </cell>
        </row>
        <row r="9">
          <cell r="B9" t="str">
            <v>35</v>
          </cell>
          <cell r="C9">
            <v>39478</v>
          </cell>
          <cell r="D9">
            <v>1</v>
          </cell>
          <cell r="E9" t="str">
            <v>FB</v>
          </cell>
          <cell r="F9" t="str">
            <v>KUARCI BLACE</v>
          </cell>
          <cell r="G9" t="str">
            <v>Pusi 41</v>
          </cell>
          <cell r="H9" t="str">
            <v>Durres</v>
          </cell>
          <cell r="I9" t="str">
            <v>Mineral Kromi</v>
          </cell>
          <cell r="K9">
            <v>121.7</v>
          </cell>
          <cell r="L9">
            <v>1250</v>
          </cell>
          <cell r="M9">
            <v>152125</v>
          </cell>
        </row>
        <row r="10">
          <cell r="B10" t="str">
            <v>06</v>
          </cell>
          <cell r="C10">
            <v>39491</v>
          </cell>
          <cell r="D10">
            <v>1</v>
          </cell>
          <cell r="E10" t="str">
            <v>FB</v>
          </cell>
          <cell r="F10" t="str">
            <v>ARILDA</v>
          </cell>
          <cell r="G10" t="str">
            <v>Pusi 41</v>
          </cell>
          <cell r="H10" t="str">
            <v>Durres</v>
          </cell>
          <cell r="I10" t="str">
            <v>Mineral Kromi</v>
          </cell>
          <cell r="K10">
            <v>521.4</v>
          </cell>
          <cell r="L10">
            <v>1250</v>
          </cell>
          <cell r="M10">
            <v>651750</v>
          </cell>
        </row>
        <row r="11">
          <cell r="B11" t="str">
            <v>20</v>
          </cell>
          <cell r="C11">
            <v>39482</v>
          </cell>
          <cell r="D11">
            <v>1</v>
          </cell>
          <cell r="E11" t="str">
            <v>FB</v>
          </cell>
          <cell r="F11" t="str">
            <v>BACUKU</v>
          </cell>
          <cell r="G11" t="str">
            <v>Pusi 41</v>
          </cell>
          <cell r="H11" t="str">
            <v>Durres</v>
          </cell>
          <cell r="I11" t="str">
            <v>Mineral Kromi</v>
          </cell>
          <cell r="K11">
            <v>468.3</v>
          </cell>
          <cell r="L11">
            <v>1250</v>
          </cell>
          <cell r="M11">
            <v>585375</v>
          </cell>
        </row>
        <row r="12">
          <cell r="B12" t="str">
            <v>20</v>
          </cell>
          <cell r="C12">
            <v>39482</v>
          </cell>
          <cell r="D12">
            <v>1</v>
          </cell>
          <cell r="E12" t="str">
            <v>FB</v>
          </cell>
          <cell r="F12" t="str">
            <v>BACUKU</v>
          </cell>
          <cell r="G12" t="str">
            <v>Zona D</v>
          </cell>
          <cell r="H12" t="str">
            <v>Durres</v>
          </cell>
          <cell r="I12" t="str">
            <v>Mineral Kromi</v>
          </cell>
          <cell r="K12">
            <v>134.6</v>
          </cell>
          <cell r="L12">
            <v>1300</v>
          </cell>
          <cell r="M12">
            <v>174980</v>
          </cell>
        </row>
        <row r="13">
          <cell r="B13" t="str">
            <v>40</v>
          </cell>
          <cell r="C13">
            <v>39507</v>
          </cell>
          <cell r="D13">
            <v>2</v>
          </cell>
          <cell r="E13" t="str">
            <v>FB</v>
          </cell>
          <cell r="F13" t="str">
            <v>KLOSI 2</v>
          </cell>
          <cell r="G13" t="str">
            <v>Pusi 41</v>
          </cell>
          <cell r="H13" t="str">
            <v>Durres</v>
          </cell>
          <cell r="I13" t="str">
            <v>Mineral Kromi</v>
          </cell>
          <cell r="K13">
            <v>494.5</v>
          </cell>
          <cell r="L13">
            <v>1250</v>
          </cell>
          <cell r="M13">
            <v>618125</v>
          </cell>
        </row>
        <row r="14">
          <cell r="B14" t="str">
            <v>40</v>
          </cell>
          <cell r="C14">
            <v>39507</v>
          </cell>
          <cell r="D14">
            <v>2</v>
          </cell>
          <cell r="E14" t="str">
            <v>FB</v>
          </cell>
          <cell r="F14" t="str">
            <v>KLOSI 2</v>
          </cell>
          <cell r="G14" t="str">
            <v>Zona D</v>
          </cell>
          <cell r="H14" t="str">
            <v>Durres</v>
          </cell>
          <cell r="I14" t="str">
            <v>Mineral Kromi</v>
          </cell>
          <cell r="K14">
            <v>220.4</v>
          </cell>
          <cell r="L14">
            <v>1300</v>
          </cell>
          <cell r="M14">
            <v>286520</v>
          </cell>
        </row>
        <row r="15">
          <cell r="B15" t="str">
            <v>40</v>
          </cell>
          <cell r="C15">
            <v>39507</v>
          </cell>
          <cell r="D15">
            <v>2</v>
          </cell>
          <cell r="E15" t="str">
            <v>FB</v>
          </cell>
          <cell r="F15" t="str">
            <v>KLOSI 2</v>
          </cell>
          <cell r="G15" t="str">
            <v>Pusi 41</v>
          </cell>
          <cell r="H15" t="str">
            <v>Elbasan</v>
          </cell>
          <cell r="I15" t="str">
            <v>Mineral Kromi</v>
          </cell>
          <cell r="K15">
            <v>466.95</v>
          </cell>
          <cell r="L15">
            <v>1650</v>
          </cell>
          <cell r="M15">
            <v>770467.5</v>
          </cell>
        </row>
        <row r="16">
          <cell r="B16" t="str">
            <v>9</v>
          </cell>
          <cell r="C16">
            <v>39507</v>
          </cell>
          <cell r="D16">
            <v>2</v>
          </cell>
          <cell r="E16" t="str">
            <v>FB</v>
          </cell>
          <cell r="F16" t="str">
            <v>VERINA</v>
          </cell>
          <cell r="G16" t="str">
            <v>Pusi 41</v>
          </cell>
          <cell r="H16" t="str">
            <v>Durres</v>
          </cell>
          <cell r="I16" t="str">
            <v>Mineral Kromi</v>
          </cell>
          <cell r="K16">
            <v>513.79999999999995</v>
          </cell>
          <cell r="L16">
            <v>1250</v>
          </cell>
          <cell r="M16">
            <v>642250</v>
          </cell>
        </row>
        <row r="17">
          <cell r="B17" t="str">
            <v>9</v>
          </cell>
          <cell r="C17">
            <v>39507</v>
          </cell>
          <cell r="D17">
            <v>2</v>
          </cell>
          <cell r="E17" t="str">
            <v>FB</v>
          </cell>
          <cell r="F17" t="str">
            <v>VERINA</v>
          </cell>
          <cell r="G17" t="str">
            <v>Zona D</v>
          </cell>
          <cell r="H17" t="str">
            <v>Durres</v>
          </cell>
          <cell r="I17" t="str">
            <v>Mineral Kromi</v>
          </cell>
          <cell r="K17">
            <v>238</v>
          </cell>
          <cell r="L17">
            <v>1300</v>
          </cell>
          <cell r="M17">
            <v>309400</v>
          </cell>
        </row>
        <row r="18">
          <cell r="B18" t="str">
            <v>9</v>
          </cell>
          <cell r="C18">
            <v>39507</v>
          </cell>
          <cell r="D18">
            <v>2</v>
          </cell>
          <cell r="E18" t="str">
            <v>FB</v>
          </cell>
          <cell r="F18" t="str">
            <v>VERINA</v>
          </cell>
          <cell r="G18" t="str">
            <v>Pusi 41</v>
          </cell>
          <cell r="H18" t="str">
            <v>Elbasan</v>
          </cell>
          <cell r="I18" t="str">
            <v>Mineral Kromi</v>
          </cell>
          <cell r="K18">
            <v>579.70000000000005</v>
          </cell>
          <cell r="L18">
            <v>1650</v>
          </cell>
          <cell r="M18">
            <v>956505.00000000012</v>
          </cell>
        </row>
        <row r="19">
          <cell r="B19" t="str">
            <v>22</v>
          </cell>
          <cell r="C19">
            <v>39513</v>
          </cell>
          <cell r="D19">
            <v>2</v>
          </cell>
          <cell r="E19" t="str">
            <v>FB</v>
          </cell>
          <cell r="F19" t="str">
            <v>BACUKU</v>
          </cell>
          <cell r="G19" t="str">
            <v>Pusi 41</v>
          </cell>
          <cell r="H19" t="str">
            <v>Durres</v>
          </cell>
          <cell r="I19" t="str">
            <v>Mineral Kromi</v>
          </cell>
          <cell r="K19">
            <v>88.08</v>
          </cell>
          <cell r="L19">
            <v>1250</v>
          </cell>
          <cell r="M19">
            <v>110100</v>
          </cell>
        </row>
        <row r="20">
          <cell r="B20" t="str">
            <v>22</v>
          </cell>
          <cell r="C20">
            <v>39513</v>
          </cell>
          <cell r="D20">
            <v>2</v>
          </cell>
          <cell r="E20" t="str">
            <v>FB</v>
          </cell>
          <cell r="F20" t="str">
            <v>BACUKU</v>
          </cell>
          <cell r="G20" t="str">
            <v>Zona D</v>
          </cell>
          <cell r="H20" t="str">
            <v>Durres</v>
          </cell>
          <cell r="I20" t="str">
            <v>Mineral Kromi</v>
          </cell>
          <cell r="K20">
            <v>45.01</v>
          </cell>
          <cell r="L20">
            <v>1300</v>
          </cell>
          <cell r="M20">
            <v>58513</v>
          </cell>
        </row>
        <row r="21">
          <cell r="B21" t="str">
            <v>22</v>
          </cell>
          <cell r="C21">
            <v>39513</v>
          </cell>
          <cell r="D21">
            <v>2</v>
          </cell>
          <cell r="E21" t="str">
            <v>FB</v>
          </cell>
          <cell r="F21" t="str">
            <v>BACUKU</v>
          </cell>
          <cell r="G21" t="str">
            <v>Pusi 41</v>
          </cell>
          <cell r="H21" t="str">
            <v>Elbasan</v>
          </cell>
          <cell r="I21" t="str">
            <v>Mineral Kromi</v>
          </cell>
          <cell r="K21">
            <v>141.44999999999999</v>
          </cell>
          <cell r="L21">
            <v>1650</v>
          </cell>
          <cell r="M21">
            <v>233392.49999999997</v>
          </cell>
        </row>
        <row r="22">
          <cell r="B22" t="str">
            <v>12</v>
          </cell>
          <cell r="C22">
            <v>39522</v>
          </cell>
          <cell r="D22">
            <v>2</v>
          </cell>
          <cell r="E22" t="str">
            <v>FB</v>
          </cell>
          <cell r="F22" t="str">
            <v>ARILDA</v>
          </cell>
          <cell r="G22" t="str">
            <v>Pusi 41</v>
          </cell>
          <cell r="H22" t="str">
            <v>Elbasan</v>
          </cell>
          <cell r="I22" t="str">
            <v>Mineral Kromi</v>
          </cell>
          <cell r="K22">
            <v>100.65</v>
          </cell>
          <cell r="L22">
            <v>1650</v>
          </cell>
          <cell r="M22">
            <v>166072.5</v>
          </cell>
        </row>
        <row r="23">
          <cell r="B23" t="str">
            <v>12</v>
          </cell>
          <cell r="C23">
            <v>39522</v>
          </cell>
          <cell r="D23">
            <v>2</v>
          </cell>
          <cell r="E23" t="str">
            <v>FB</v>
          </cell>
          <cell r="F23" t="str">
            <v>ARILDA</v>
          </cell>
          <cell r="G23" t="str">
            <v>Pusi 41</v>
          </cell>
          <cell r="H23" t="str">
            <v>Durres</v>
          </cell>
          <cell r="I23" t="str">
            <v>Mineral Kromi</v>
          </cell>
          <cell r="K23">
            <v>152.80000000000001</v>
          </cell>
          <cell r="L23">
            <v>1250</v>
          </cell>
          <cell r="M23">
            <v>191000</v>
          </cell>
        </row>
        <row r="24">
          <cell r="B24" t="str">
            <v>799</v>
          </cell>
          <cell r="C24">
            <v>39536</v>
          </cell>
          <cell r="D24">
            <v>3</v>
          </cell>
          <cell r="E24" t="str">
            <v>FB</v>
          </cell>
          <cell r="F24" t="str">
            <v>SHPRESA AL</v>
          </cell>
          <cell r="G24" t="str">
            <v>Elbasani</v>
          </cell>
          <cell r="H24" t="str">
            <v>Durres</v>
          </cell>
          <cell r="I24" t="str">
            <v>Ferro-krom</v>
          </cell>
          <cell r="K24">
            <v>206.4</v>
          </cell>
          <cell r="L24">
            <v>650</v>
          </cell>
          <cell r="M24">
            <v>134160</v>
          </cell>
        </row>
        <row r="25">
          <cell r="B25" t="str">
            <v>43</v>
          </cell>
          <cell r="C25">
            <v>39538</v>
          </cell>
          <cell r="D25">
            <v>3</v>
          </cell>
          <cell r="E25" t="str">
            <v>FB</v>
          </cell>
          <cell r="F25" t="str">
            <v>KLOSI 2</v>
          </cell>
          <cell r="G25" t="str">
            <v>Pusi 41</v>
          </cell>
          <cell r="H25" t="str">
            <v>Elbasan</v>
          </cell>
          <cell r="I25" t="str">
            <v>Mineral Kromi</v>
          </cell>
          <cell r="K25">
            <v>905</v>
          </cell>
          <cell r="L25">
            <v>1650</v>
          </cell>
          <cell r="M25">
            <v>1493250</v>
          </cell>
        </row>
        <row r="26">
          <cell r="B26" t="str">
            <v>43</v>
          </cell>
          <cell r="C26">
            <v>39538</v>
          </cell>
          <cell r="D26">
            <v>3</v>
          </cell>
          <cell r="E26" t="str">
            <v>FB</v>
          </cell>
          <cell r="F26" t="str">
            <v>KLOSI 2</v>
          </cell>
          <cell r="G26" t="str">
            <v>Pusi 41</v>
          </cell>
          <cell r="H26" t="str">
            <v>Durres</v>
          </cell>
          <cell r="I26" t="str">
            <v>Mineral Kromi</v>
          </cell>
          <cell r="K26">
            <v>482</v>
          </cell>
          <cell r="L26">
            <v>1250</v>
          </cell>
          <cell r="M26">
            <v>602500</v>
          </cell>
        </row>
        <row r="27">
          <cell r="B27" t="str">
            <v>43</v>
          </cell>
          <cell r="C27">
            <v>39538</v>
          </cell>
          <cell r="D27">
            <v>3</v>
          </cell>
          <cell r="E27" t="str">
            <v>FB</v>
          </cell>
          <cell r="F27" t="str">
            <v>KLOSI 2</v>
          </cell>
          <cell r="G27" t="str">
            <v>Zona D</v>
          </cell>
          <cell r="H27" t="str">
            <v>Durres</v>
          </cell>
          <cell r="I27" t="str">
            <v>Mineral Kromi</v>
          </cell>
          <cell r="K27">
            <v>183.7</v>
          </cell>
          <cell r="L27">
            <v>1300</v>
          </cell>
          <cell r="M27">
            <v>238809.99999999997</v>
          </cell>
        </row>
        <row r="28">
          <cell r="B28" t="str">
            <v>11</v>
          </cell>
          <cell r="C28">
            <v>39538</v>
          </cell>
          <cell r="D28">
            <v>3</v>
          </cell>
          <cell r="E28" t="str">
            <v>FB</v>
          </cell>
          <cell r="F28" t="str">
            <v>VERINA</v>
          </cell>
          <cell r="G28" t="str">
            <v>Pusi 41</v>
          </cell>
          <cell r="H28" t="str">
            <v>Elbasan</v>
          </cell>
          <cell r="I28" t="str">
            <v>Mineral Kromi</v>
          </cell>
          <cell r="K28">
            <v>1245.6500000000001</v>
          </cell>
          <cell r="L28">
            <v>1650</v>
          </cell>
          <cell r="M28">
            <v>2055322.5000000002</v>
          </cell>
        </row>
        <row r="29">
          <cell r="B29" t="str">
            <v>11</v>
          </cell>
          <cell r="C29">
            <v>39538</v>
          </cell>
          <cell r="D29">
            <v>3</v>
          </cell>
          <cell r="E29" t="str">
            <v>FB</v>
          </cell>
          <cell r="F29" t="str">
            <v>VERINA</v>
          </cell>
          <cell r="G29" t="str">
            <v>Pusi 41</v>
          </cell>
          <cell r="H29" t="str">
            <v>Durres</v>
          </cell>
          <cell r="I29" t="str">
            <v>Mineral Kromi</v>
          </cell>
          <cell r="K29">
            <v>709.7</v>
          </cell>
          <cell r="L29">
            <v>1250</v>
          </cell>
          <cell r="M29">
            <v>887125</v>
          </cell>
        </row>
        <row r="30">
          <cell r="B30" t="str">
            <v>11</v>
          </cell>
          <cell r="C30">
            <v>39538</v>
          </cell>
          <cell r="D30">
            <v>3</v>
          </cell>
          <cell r="E30" t="str">
            <v>FB</v>
          </cell>
          <cell r="F30" t="str">
            <v>VERINA</v>
          </cell>
          <cell r="G30" t="str">
            <v>Zona D</v>
          </cell>
          <cell r="H30" t="str">
            <v>Durres</v>
          </cell>
          <cell r="I30" t="str">
            <v>Mineral Kromi</v>
          </cell>
          <cell r="K30">
            <v>185.1</v>
          </cell>
          <cell r="L30">
            <v>1300</v>
          </cell>
          <cell r="M30">
            <v>240630</v>
          </cell>
        </row>
        <row r="31">
          <cell r="B31" t="str">
            <v>15</v>
          </cell>
          <cell r="C31">
            <v>39568</v>
          </cell>
          <cell r="D31">
            <v>4</v>
          </cell>
          <cell r="E31" t="str">
            <v>FB</v>
          </cell>
          <cell r="F31" t="str">
            <v>VERINA</v>
          </cell>
          <cell r="G31" t="str">
            <v>Pusi 41</v>
          </cell>
          <cell r="H31" t="str">
            <v>Elbasan</v>
          </cell>
          <cell r="I31" t="str">
            <v>Mineral Kromi</v>
          </cell>
          <cell r="K31">
            <v>1382.7</v>
          </cell>
          <cell r="L31">
            <v>1650</v>
          </cell>
          <cell r="M31">
            <v>2281455</v>
          </cell>
        </row>
        <row r="32">
          <cell r="B32" t="str">
            <v>15</v>
          </cell>
          <cell r="C32">
            <v>39568</v>
          </cell>
          <cell r="D32">
            <v>4</v>
          </cell>
          <cell r="E32" t="str">
            <v>FB</v>
          </cell>
          <cell r="F32" t="str">
            <v>VERINA</v>
          </cell>
          <cell r="G32" t="str">
            <v>Pusi 41</v>
          </cell>
          <cell r="H32" t="str">
            <v>Durres</v>
          </cell>
          <cell r="I32" t="str">
            <v>Mineral Kromi</v>
          </cell>
          <cell r="K32">
            <v>488.3</v>
          </cell>
          <cell r="L32">
            <v>1250</v>
          </cell>
          <cell r="M32">
            <v>610375</v>
          </cell>
        </row>
        <row r="33">
          <cell r="B33" t="str">
            <v>15</v>
          </cell>
          <cell r="C33">
            <v>39568</v>
          </cell>
          <cell r="D33">
            <v>4</v>
          </cell>
          <cell r="E33" t="str">
            <v>FB</v>
          </cell>
          <cell r="F33" t="str">
            <v>VERINA</v>
          </cell>
          <cell r="G33" t="str">
            <v>Zona D</v>
          </cell>
          <cell r="H33" t="str">
            <v>Durres</v>
          </cell>
          <cell r="I33" t="str">
            <v>Mineral Kromi</v>
          </cell>
          <cell r="K33">
            <v>243.6</v>
          </cell>
          <cell r="L33">
            <v>1300</v>
          </cell>
          <cell r="M33">
            <v>316680</v>
          </cell>
        </row>
        <row r="34">
          <cell r="B34" t="str">
            <v>15</v>
          </cell>
          <cell r="C34">
            <v>39568</v>
          </cell>
          <cell r="D34">
            <v>4</v>
          </cell>
          <cell r="E34" t="str">
            <v>FB</v>
          </cell>
          <cell r="F34" t="str">
            <v>VERINA</v>
          </cell>
          <cell r="G34" t="str">
            <v>Import</v>
          </cell>
          <cell r="H34" t="str">
            <v>Elbasan</v>
          </cell>
          <cell r="I34" t="str">
            <v>Mineral Kromi</v>
          </cell>
          <cell r="K34">
            <v>173.6</v>
          </cell>
          <cell r="L34">
            <v>650</v>
          </cell>
          <cell r="M34">
            <v>112840</v>
          </cell>
        </row>
        <row r="35">
          <cell r="B35" t="str">
            <v>108</v>
          </cell>
          <cell r="C35">
            <v>39568</v>
          </cell>
          <cell r="D35">
            <v>4</v>
          </cell>
          <cell r="E35" t="str">
            <v>FB</v>
          </cell>
          <cell r="F35" t="str">
            <v>SHPRESA AL</v>
          </cell>
          <cell r="G35" t="str">
            <v>Elbasani</v>
          </cell>
          <cell r="H35" t="str">
            <v>Durres</v>
          </cell>
          <cell r="I35" t="str">
            <v>Ferro-krom</v>
          </cell>
          <cell r="K35">
            <v>500.23</v>
          </cell>
          <cell r="L35">
            <v>650</v>
          </cell>
          <cell r="M35">
            <v>325149.5</v>
          </cell>
        </row>
        <row r="36">
          <cell r="B36" t="str">
            <v>44</v>
          </cell>
          <cell r="C36">
            <v>39568</v>
          </cell>
          <cell r="D36">
            <v>4</v>
          </cell>
          <cell r="E36" t="str">
            <v>FB</v>
          </cell>
          <cell r="F36" t="str">
            <v>KLOSI 2</v>
          </cell>
          <cell r="G36" t="str">
            <v>Pusi 41</v>
          </cell>
          <cell r="H36" t="str">
            <v>Elbasan</v>
          </cell>
          <cell r="I36" t="str">
            <v>Mineral Kromi</v>
          </cell>
          <cell r="K36">
            <v>977.5</v>
          </cell>
          <cell r="L36">
            <v>1650</v>
          </cell>
          <cell r="M36">
            <v>1612875</v>
          </cell>
        </row>
        <row r="37">
          <cell r="B37" t="str">
            <v>44</v>
          </cell>
          <cell r="C37">
            <v>39568</v>
          </cell>
          <cell r="D37">
            <v>4</v>
          </cell>
          <cell r="E37" t="str">
            <v>FB</v>
          </cell>
          <cell r="F37" t="str">
            <v>KLOSI 2</v>
          </cell>
          <cell r="G37" t="str">
            <v>Pusi 41</v>
          </cell>
          <cell r="H37" t="str">
            <v>Durres</v>
          </cell>
          <cell r="I37" t="str">
            <v>Mineral Kromi</v>
          </cell>
          <cell r="K37">
            <v>431.5</v>
          </cell>
          <cell r="L37">
            <v>1250</v>
          </cell>
          <cell r="M37">
            <v>539375</v>
          </cell>
        </row>
        <row r="38">
          <cell r="B38" t="str">
            <v>44</v>
          </cell>
          <cell r="C38">
            <v>39568</v>
          </cell>
          <cell r="D38">
            <v>4</v>
          </cell>
          <cell r="E38" t="str">
            <v>FB</v>
          </cell>
          <cell r="F38" t="str">
            <v>KLOSI 2</v>
          </cell>
          <cell r="G38" t="str">
            <v>Zona D</v>
          </cell>
          <cell r="H38" t="str">
            <v>Durres</v>
          </cell>
          <cell r="I38" t="str">
            <v>Mineral Kromi</v>
          </cell>
          <cell r="K38">
            <v>240.8</v>
          </cell>
          <cell r="L38">
            <v>1300</v>
          </cell>
          <cell r="M38">
            <v>313040</v>
          </cell>
        </row>
        <row r="39">
          <cell r="B39" t="str">
            <v>44</v>
          </cell>
          <cell r="C39">
            <v>39568</v>
          </cell>
          <cell r="D39">
            <v>4</v>
          </cell>
          <cell r="E39" t="str">
            <v>FB</v>
          </cell>
          <cell r="F39" t="str">
            <v>KLOSI 2</v>
          </cell>
          <cell r="G39" t="str">
            <v>Import</v>
          </cell>
          <cell r="H39" t="str">
            <v>Elbasan</v>
          </cell>
          <cell r="I39" t="str">
            <v>Mineral Kromi</v>
          </cell>
          <cell r="K39">
            <v>269</v>
          </cell>
          <cell r="L39">
            <v>650</v>
          </cell>
          <cell r="M39">
            <v>174850</v>
          </cell>
        </row>
        <row r="40">
          <cell r="B40" t="str">
            <v>66</v>
          </cell>
          <cell r="C40">
            <v>39546</v>
          </cell>
          <cell r="D40">
            <v>4</v>
          </cell>
          <cell r="E40" t="str">
            <v>FB</v>
          </cell>
          <cell r="F40" t="str">
            <v>SHPRESA AL</v>
          </cell>
          <cell r="G40" t="str">
            <v>Elbasani</v>
          </cell>
          <cell r="H40" t="str">
            <v>Durres</v>
          </cell>
          <cell r="I40" t="str">
            <v>Ferro-krom</v>
          </cell>
          <cell r="K40">
            <v>501.3</v>
          </cell>
          <cell r="L40">
            <v>650</v>
          </cell>
          <cell r="M40">
            <v>325845</v>
          </cell>
        </row>
        <row r="41">
          <cell r="B41" t="str">
            <v>40</v>
          </cell>
          <cell r="C41">
            <v>39546</v>
          </cell>
          <cell r="D41">
            <v>2</v>
          </cell>
          <cell r="E41" t="str">
            <v>FB</v>
          </cell>
          <cell r="F41" t="str">
            <v>GRYKA E MADH</v>
          </cell>
          <cell r="G41" t="str">
            <v>Pusi 41</v>
          </cell>
          <cell r="H41" t="str">
            <v>Elbasan</v>
          </cell>
          <cell r="I41" t="str">
            <v>Mineral Kromi</v>
          </cell>
          <cell r="K41">
            <v>261.95</v>
          </cell>
          <cell r="L41">
            <v>1650</v>
          </cell>
          <cell r="M41">
            <v>432217.5</v>
          </cell>
        </row>
        <row r="42">
          <cell r="B42" t="str">
            <v>40</v>
          </cell>
          <cell r="C42">
            <v>39546</v>
          </cell>
          <cell r="D42">
            <v>3</v>
          </cell>
          <cell r="E42" t="str">
            <v>FB</v>
          </cell>
          <cell r="F42" t="str">
            <v>GRYKA E MADH</v>
          </cell>
          <cell r="G42" t="str">
            <v>Pusi 41</v>
          </cell>
          <cell r="H42" t="str">
            <v>Elbasan</v>
          </cell>
          <cell r="I42" t="str">
            <v>Mineral Kromi</v>
          </cell>
          <cell r="K42">
            <v>702.35</v>
          </cell>
          <cell r="L42">
            <v>1650</v>
          </cell>
          <cell r="M42">
            <v>1158877.5</v>
          </cell>
        </row>
        <row r="43">
          <cell r="B43" t="str">
            <v>41</v>
          </cell>
          <cell r="C43">
            <v>39546</v>
          </cell>
          <cell r="D43">
            <v>3</v>
          </cell>
          <cell r="E43" t="str">
            <v>FB</v>
          </cell>
          <cell r="F43" t="str">
            <v>GRYKA E MADH</v>
          </cell>
          <cell r="G43" t="str">
            <v>Pusi 41</v>
          </cell>
          <cell r="H43" t="str">
            <v>Durres</v>
          </cell>
          <cell r="I43" t="str">
            <v>Mineral Kromi</v>
          </cell>
          <cell r="K43">
            <v>179.5</v>
          </cell>
          <cell r="L43">
            <v>1250</v>
          </cell>
          <cell r="M43">
            <v>224375</v>
          </cell>
        </row>
        <row r="44">
          <cell r="B44" t="str">
            <v>41</v>
          </cell>
          <cell r="C44">
            <v>39546</v>
          </cell>
          <cell r="D44">
            <v>3</v>
          </cell>
          <cell r="E44" t="str">
            <v>FB</v>
          </cell>
          <cell r="F44" t="str">
            <v>GRYKA E MADH</v>
          </cell>
          <cell r="G44" t="str">
            <v>Zona D</v>
          </cell>
          <cell r="H44" t="str">
            <v>Durres</v>
          </cell>
          <cell r="I44" t="str">
            <v>Mineral Kromi</v>
          </cell>
          <cell r="K44">
            <v>81.7</v>
          </cell>
          <cell r="L44">
            <v>1250</v>
          </cell>
          <cell r="M44">
            <v>102125</v>
          </cell>
        </row>
        <row r="45">
          <cell r="B45" t="str">
            <v>41</v>
          </cell>
          <cell r="C45">
            <v>39546</v>
          </cell>
          <cell r="D45">
            <v>2</v>
          </cell>
          <cell r="E45" t="str">
            <v>FB</v>
          </cell>
          <cell r="F45" t="str">
            <v>GRYKA E MADH</v>
          </cell>
          <cell r="G45" t="str">
            <v>Pusi 41</v>
          </cell>
          <cell r="H45" t="str">
            <v>Durres</v>
          </cell>
          <cell r="I45" t="str">
            <v>Mineral Kromi</v>
          </cell>
          <cell r="K45">
            <v>89</v>
          </cell>
          <cell r="L45">
            <v>1250</v>
          </cell>
          <cell r="M45">
            <v>111250</v>
          </cell>
        </row>
        <row r="46">
          <cell r="B46" t="str">
            <v>23</v>
          </cell>
          <cell r="C46">
            <v>39547</v>
          </cell>
          <cell r="D46">
            <v>3</v>
          </cell>
          <cell r="E46" t="str">
            <v>FB</v>
          </cell>
          <cell r="F46" t="str">
            <v>BACUKU</v>
          </cell>
          <cell r="G46" t="str">
            <v>Pusi 41</v>
          </cell>
          <cell r="H46" t="str">
            <v>Durres</v>
          </cell>
          <cell r="I46" t="str">
            <v>Mineral Kromi</v>
          </cell>
          <cell r="K46">
            <v>99.7</v>
          </cell>
          <cell r="L46">
            <v>1250</v>
          </cell>
          <cell r="M46">
            <v>124625</v>
          </cell>
        </row>
        <row r="47">
          <cell r="B47" t="str">
            <v>23</v>
          </cell>
          <cell r="C47">
            <v>39547</v>
          </cell>
          <cell r="D47">
            <v>3</v>
          </cell>
          <cell r="E47" t="str">
            <v>FB</v>
          </cell>
          <cell r="F47" t="str">
            <v>BACUKU</v>
          </cell>
          <cell r="G47" t="str">
            <v>Zona D</v>
          </cell>
          <cell r="H47" t="str">
            <v>Durres</v>
          </cell>
          <cell r="I47" t="str">
            <v>Mineral Kromi</v>
          </cell>
          <cell r="K47">
            <v>44.8</v>
          </cell>
          <cell r="L47">
            <v>1300</v>
          </cell>
          <cell r="M47">
            <v>58239.999999999993</v>
          </cell>
        </row>
        <row r="48">
          <cell r="B48" t="str">
            <v>23</v>
          </cell>
          <cell r="C48">
            <v>39547</v>
          </cell>
          <cell r="D48">
            <v>3</v>
          </cell>
          <cell r="E48" t="str">
            <v>FB</v>
          </cell>
          <cell r="F48" t="str">
            <v>BACUKU</v>
          </cell>
          <cell r="G48" t="str">
            <v>Pusi 41</v>
          </cell>
          <cell r="H48" t="str">
            <v>Elbasan</v>
          </cell>
          <cell r="I48" t="str">
            <v>Mineral Kromi</v>
          </cell>
          <cell r="K48">
            <v>192.95</v>
          </cell>
          <cell r="L48">
            <v>1650</v>
          </cell>
          <cell r="M48">
            <v>318367.5</v>
          </cell>
        </row>
        <row r="49">
          <cell r="B49" t="str">
            <v>105</v>
          </cell>
          <cell r="C49">
            <v>39559</v>
          </cell>
          <cell r="D49">
            <v>4</v>
          </cell>
          <cell r="E49" t="str">
            <v>FB</v>
          </cell>
          <cell r="F49" t="str">
            <v>SHPRESA AL</v>
          </cell>
          <cell r="G49" t="str">
            <v>Import</v>
          </cell>
          <cell r="H49" t="str">
            <v>Elbasan</v>
          </cell>
          <cell r="I49" t="str">
            <v>Mineral Kromi</v>
          </cell>
          <cell r="K49">
            <v>100</v>
          </cell>
          <cell r="L49">
            <v>650</v>
          </cell>
          <cell r="M49">
            <v>65000</v>
          </cell>
        </row>
        <row r="50">
          <cell r="B50" t="str">
            <v>105</v>
          </cell>
          <cell r="C50">
            <v>39559</v>
          </cell>
          <cell r="D50">
            <v>4</v>
          </cell>
          <cell r="E50" t="str">
            <v>FB</v>
          </cell>
          <cell r="F50" t="str">
            <v>SHPRESA AL</v>
          </cell>
          <cell r="G50" t="str">
            <v>Elbasani</v>
          </cell>
          <cell r="H50" t="str">
            <v>Durres</v>
          </cell>
          <cell r="I50" t="str">
            <v>Ferro-krom</v>
          </cell>
          <cell r="K50">
            <v>502</v>
          </cell>
          <cell r="L50">
            <v>650</v>
          </cell>
          <cell r="M50">
            <v>326300</v>
          </cell>
        </row>
        <row r="51">
          <cell r="B51" t="str">
            <v>14</v>
          </cell>
          <cell r="C51">
            <v>39562</v>
          </cell>
          <cell r="D51">
            <v>3</v>
          </cell>
          <cell r="E51" t="str">
            <v>FB</v>
          </cell>
          <cell r="F51" t="str">
            <v>ARILDA</v>
          </cell>
          <cell r="G51" t="str">
            <v>Pusi 41</v>
          </cell>
          <cell r="H51" t="str">
            <v>Elbasan</v>
          </cell>
          <cell r="I51" t="str">
            <v>Mineral Kromi</v>
          </cell>
          <cell r="K51">
            <v>347.85</v>
          </cell>
          <cell r="L51">
            <v>1650</v>
          </cell>
          <cell r="M51">
            <v>573952.5</v>
          </cell>
        </row>
        <row r="52">
          <cell r="B52" t="str">
            <v>24</v>
          </cell>
          <cell r="C52">
            <v>39576</v>
          </cell>
          <cell r="D52">
            <v>4</v>
          </cell>
          <cell r="E52" t="str">
            <v>FB</v>
          </cell>
          <cell r="F52" t="str">
            <v>BACUKU</v>
          </cell>
          <cell r="G52" t="str">
            <v>Pusi 41</v>
          </cell>
          <cell r="H52" t="str">
            <v>Durres</v>
          </cell>
          <cell r="I52" t="str">
            <v>Mineral Kromi</v>
          </cell>
          <cell r="K52">
            <v>44.9</v>
          </cell>
          <cell r="L52">
            <v>1250</v>
          </cell>
          <cell r="M52">
            <v>56125</v>
          </cell>
        </row>
        <row r="53">
          <cell r="B53" t="str">
            <v>24</v>
          </cell>
          <cell r="C53">
            <v>39576</v>
          </cell>
          <cell r="D53">
            <v>4</v>
          </cell>
          <cell r="E53" t="str">
            <v>FB</v>
          </cell>
          <cell r="F53" t="str">
            <v>BACUKU</v>
          </cell>
          <cell r="G53" t="str">
            <v>Pusi 41</v>
          </cell>
          <cell r="H53" t="str">
            <v>Elbasan</v>
          </cell>
          <cell r="I53" t="str">
            <v>Mineral Kromi</v>
          </cell>
          <cell r="K53">
            <v>334.35</v>
          </cell>
          <cell r="L53">
            <v>1650</v>
          </cell>
          <cell r="M53">
            <v>551677.5</v>
          </cell>
        </row>
        <row r="54">
          <cell r="B54" t="str">
            <v>16</v>
          </cell>
          <cell r="C54">
            <v>39581</v>
          </cell>
          <cell r="D54">
            <v>4</v>
          </cell>
          <cell r="E54" t="str">
            <v>FB</v>
          </cell>
          <cell r="F54" t="str">
            <v>ARILDA</v>
          </cell>
          <cell r="G54" t="str">
            <v>Pusi 41</v>
          </cell>
          <cell r="H54" t="str">
            <v>Durres</v>
          </cell>
          <cell r="I54" t="str">
            <v>Mineral Kromi</v>
          </cell>
          <cell r="K54">
            <v>52.5</v>
          </cell>
          <cell r="L54">
            <v>1250</v>
          </cell>
          <cell r="M54">
            <v>65625</v>
          </cell>
        </row>
        <row r="55">
          <cell r="B55" t="str">
            <v>16</v>
          </cell>
          <cell r="C55">
            <v>39581</v>
          </cell>
          <cell r="D55">
            <v>4</v>
          </cell>
          <cell r="E55" t="str">
            <v>FB</v>
          </cell>
          <cell r="F55" t="str">
            <v>ARILDA</v>
          </cell>
          <cell r="G55" t="str">
            <v>Pusi 41</v>
          </cell>
          <cell r="H55" t="str">
            <v>Elbasan</v>
          </cell>
          <cell r="I55" t="str">
            <v>Mineral Kromi</v>
          </cell>
          <cell r="K55">
            <v>783.85</v>
          </cell>
          <cell r="L55">
            <v>1650</v>
          </cell>
          <cell r="M55">
            <v>1293352.5</v>
          </cell>
        </row>
        <row r="56">
          <cell r="B56" t="str">
            <v>43</v>
          </cell>
          <cell r="C56">
            <v>39582</v>
          </cell>
          <cell r="D56">
            <v>4</v>
          </cell>
          <cell r="E56" t="str">
            <v>FB</v>
          </cell>
          <cell r="F56" t="str">
            <v>GRYKA E MADH</v>
          </cell>
          <cell r="G56" t="str">
            <v>Pusi 41</v>
          </cell>
          <cell r="H56" t="str">
            <v>Elbasan</v>
          </cell>
          <cell r="I56" t="str">
            <v>Mineral Kromi</v>
          </cell>
          <cell r="K56">
            <v>886.3</v>
          </cell>
          <cell r="L56">
            <v>1650</v>
          </cell>
          <cell r="M56">
            <v>1462395</v>
          </cell>
        </row>
        <row r="57">
          <cell r="B57" t="str">
            <v>1</v>
          </cell>
          <cell r="C57">
            <v>39599</v>
          </cell>
          <cell r="D57">
            <v>5</v>
          </cell>
          <cell r="E57" t="str">
            <v>FB</v>
          </cell>
          <cell r="F57" t="str">
            <v>KLOSI 2</v>
          </cell>
          <cell r="G57" t="str">
            <v>Pusi 41</v>
          </cell>
          <cell r="H57" t="str">
            <v>Durres</v>
          </cell>
          <cell r="I57" t="str">
            <v>Mineral Kromi</v>
          </cell>
          <cell r="K57">
            <v>1131</v>
          </cell>
          <cell r="L57">
            <v>1300</v>
          </cell>
          <cell r="M57">
            <v>1470300</v>
          </cell>
        </row>
        <row r="58">
          <cell r="B58" t="str">
            <v>1</v>
          </cell>
          <cell r="C58">
            <v>39599</v>
          </cell>
          <cell r="D58">
            <v>5</v>
          </cell>
          <cell r="E58" t="str">
            <v>FB</v>
          </cell>
          <cell r="F58" t="str">
            <v>KLOSI 2</v>
          </cell>
          <cell r="G58" t="str">
            <v>Import</v>
          </cell>
          <cell r="H58" t="str">
            <v>Elbasan</v>
          </cell>
          <cell r="I58" t="str">
            <v>Mineral Kromi</v>
          </cell>
          <cell r="K58">
            <v>501.8</v>
          </cell>
          <cell r="L58">
            <v>650</v>
          </cell>
          <cell r="M58">
            <v>326170</v>
          </cell>
        </row>
        <row r="59">
          <cell r="B59" t="str">
            <v>1</v>
          </cell>
          <cell r="C59">
            <v>39599</v>
          </cell>
          <cell r="D59">
            <v>5</v>
          </cell>
          <cell r="E59" t="str">
            <v>FB</v>
          </cell>
          <cell r="F59" t="str">
            <v>KLOSI 2</v>
          </cell>
          <cell r="G59" t="str">
            <v>Pusi 41</v>
          </cell>
          <cell r="H59" t="str">
            <v>Elbasan</v>
          </cell>
          <cell r="I59" t="str">
            <v>Mineral Kromi</v>
          </cell>
          <cell r="K59">
            <v>727.8</v>
          </cell>
          <cell r="L59">
            <v>1650</v>
          </cell>
          <cell r="M59">
            <v>1200870</v>
          </cell>
        </row>
        <row r="60">
          <cell r="B60" t="str">
            <v>133</v>
          </cell>
          <cell r="C60">
            <v>39599</v>
          </cell>
          <cell r="D60">
            <v>5</v>
          </cell>
          <cell r="E60" t="str">
            <v>FB</v>
          </cell>
          <cell r="F60" t="str">
            <v>SHPRESA AL</v>
          </cell>
          <cell r="G60" t="str">
            <v>Import</v>
          </cell>
          <cell r="H60" t="str">
            <v>Elbasan</v>
          </cell>
          <cell r="I60" t="str">
            <v>Mineral Kromi</v>
          </cell>
          <cell r="K60">
            <v>273.45</v>
          </cell>
          <cell r="L60">
            <v>650</v>
          </cell>
          <cell r="M60">
            <v>177742.5</v>
          </cell>
        </row>
        <row r="61">
          <cell r="B61" t="str">
            <v>133</v>
          </cell>
          <cell r="C61">
            <v>39599</v>
          </cell>
          <cell r="D61">
            <v>5</v>
          </cell>
          <cell r="E61" t="str">
            <v>FB</v>
          </cell>
          <cell r="F61" t="str">
            <v>SHPRESA AL</v>
          </cell>
          <cell r="G61" t="str">
            <v>Durres</v>
          </cell>
          <cell r="H61" t="str">
            <v>Elbasan</v>
          </cell>
          <cell r="I61" t="str">
            <v>Ferro-krom</v>
          </cell>
          <cell r="K61">
            <v>800.06</v>
          </cell>
          <cell r="L61">
            <v>650</v>
          </cell>
          <cell r="M61">
            <v>520038.99999999994</v>
          </cell>
        </row>
        <row r="62">
          <cell r="B62" t="str">
            <v>16</v>
          </cell>
          <cell r="C62">
            <v>39599</v>
          </cell>
          <cell r="D62">
            <v>5</v>
          </cell>
          <cell r="E62" t="str">
            <v>FB</v>
          </cell>
          <cell r="F62" t="str">
            <v>VERINA</v>
          </cell>
          <cell r="G62" t="str">
            <v>Pusi 41</v>
          </cell>
          <cell r="H62" t="str">
            <v>Elbasan</v>
          </cell>
          <cell r="I62" t="str">
            <v>Mineral Kromi</v>
          </cell>
          <cell r="K62">
            <v>1061.95</v>
          </cell>
          <cell r="L62">
            <v>1650</v>
          </cell>
          <cell r="M62">
            <v>1752217.5</v>
          </cell>
        </row>
        <row r="63">
          <cell r="B63" t="str">
            <v>16</v>
          </cell>
          <cell r="C63">
            <v>39599</v>
          </cell>
          <cell r="D63">
            <v>5</v>
          </cell>
          <cell r="E63" t="str">
            <v>FB</v>
          </cell>
          <cell r="F63" t="str">
            <v>VERINA</v>
          </cell>
          <cell r="G63" t="str">
            <v>Pusi 41</v>
          </cell>
          <cell r="H63" t="str">
            <v>Durres</v>
          </cell>
          <cell r="I63" t="str">
            <v>Mineral Kromi</v>
          </cell>
          <cell r="K63">
            <v>1444.2</v>
          </cell>
          <cell r="L63">
            <v>1250</v>
          </cell>
          <cell r="M63">
            <v>1805250</v>
          </cell>
        </row>
        <row r="64">
          <cell r="B64" t="str">
            <v>16</v>
          </cell>
          <cell r="C64">
            <v>39599</v>
          </cell>
          <cell r="D64">
            <v>5</v>
          </cell>
          <cell r="E64" t="str">
            <v>FB</v>
          </cell>
          <cell r="F64" t="str">
            <v>VERINA</v>
          </cell>
          <cell r="G64" t="str">
            <v>Import</v>
          </cell>
          <cell r="H64" t="str">
            <v>Elbasan</v>
          </cell>
          <cell r="I64" t="str">
            <v>Mineral Kromi</v>
          </cell>
          <cell r="K64">
            <v>681.85</v>
          </cell>
          <cell r="L64">
            <v>650</v>
          </cell>
          <cell r="M64">
            <v>443202.5</v>
          </cell>
        </row>
        <row r="65">
          <cell r="B65" t="str">
            <v>25</v>
          </cell>
          <cell r="C65">
            <v>39601</v>
          </cell>
          <cell r="D65">
            <v>5</v>
          </cell>
          <cell r="E65" t="str">
            <v>FB</v>
          </cell>
          <cell r="F65" t="str">
            <v>BACUKU</v>
          </cell>
          <cell r="G65" t="str">
            <v>Pusi 41</v>
          </cell>
          <cell r="H65" t="str">
            <v>Durres</v>
          </cell>
          <cell r="I65" t="str">
            <v>Mineral Kromi</v>
          </cell>
          <cell r="K65">
            <v>240.22</v>
          </cell>
          <cell r="L65">
            <v>1250</v>
          </cell>
          <cell r="M65">
            <v>300275</v>
          </cell>
        </row>
        <row r="66">
          <cell r="B66" t="str">
            <v>25</v>
          </cell>
          <cell r="C66">
            <v>39601</v>
          </cell>
          <cell r="D66">
            <v>5</v>
          </cell>
          <cell r="E66" t="str">
            <v>FB</v>
          </cell>
          <cell r="F66" t="str">
            <v>BACUKU</v>
          </cell>
          <cell r="G66" t="str">
            <v>Pusi 41</v>
          </cell>
          <cell r="H66" t="str">
            <v>Elbasan</v>
          </cell>
          <cell r="I66" t="str">
            <v>Mineral Kromi</v>
          </cell>
          <cell r="K66">
            <v>193.65</v>
          </cell>
          <cell r="L66">
            <v>1650</v>
          </cell>
          <cell r="M66">
            <v>319522.5</v>
          </cell>
        </row>
        <row r="67">
          <cell r="B67" t="str">
            <v>25</v>
          </cell>
          <cell r="C67">
            <v>39601</v>
          </cell>
          <cell r="D67">
            <v>5</v>
          </cell>
          <cell r="E67" t="str">
            <v>FB</v>
          </cell>
          <cell r="F67" t="str">
            <v>BACUKU</v>
          </cell>
          <cell r="G67" t="str">
            <v>Import</v>
          </cell>
          <cell r="H67" t="str">
            <v>Elbasan</v>
          </cell>
          <cell r="I67" t="str">
            <v>Mineral Kromi</v>
          </cell>
          <cell r="K67">
            <v>145.44999999999999</v>
          </cell>
          <cell r="L67">
            <v>650</v>
          </cell>
          <cell r="M67">
            <v>94542.499999999985</v>
          </cell>
        </row>
        <row r="68">
          <cell r="B68" t="str">
            <v>25</v>
          </cell>
          <cell r="C68">
            <v>39609</v>
          </cell>
          <cell r="D68">
            <v>6</v>
          </cell>
          <cell r="E68" t="str">
            <v>FB</v>
          </cell>
          <cell r="F68" t="str">
            <v>SHPRESA AL</v>
          </cell>
          <cell r="G68" t="str">
            <v>Elbasani</v>
          </cell>
          <cell r="H68" t="str">
            <v>Durres</v>
          </cell>
          <cell r="I68" t="str">
            <v>Ferro-krom</v>
          </cell>
          <cell r="K68">
            <v>949.68</v>
          </cell>
          <cell r="L68">
            <v>650</v>
          </cell>
          <cell r="M68">
            <v>617292</v>
          </cell>
        </row>
        <row r="69">
          <cell r="B69" t="str">
            <v>44</v>
          </cell>
          <cell r="C69">
            <v>39616</v>
          </cell>
          <cell r="D69">
            <v>5</v>
          </cell>
          <cell r="E69" t="str">
            <v>FB</v>
          </cell>
          <cell r="F69" t="str">
            <v>GRYKA E MADH</v>
          </cell>
          <cell r="G69" t="str">
            <v>Pusi 41</v>
          </cell>
          <cell r="H69" t="str">
            <v>Elbasan</v>
          </cell>
          <cell r="I69" t="str">
            <v>Mineral Kromi</v>
          </cell>
          <cell r="K69">
            <v>1532.25</v>
          </cell>
          <cell r="L69">
            <v>1650</v>
          </cell>
          <cell r="M69">
            <v>2528212.5</v>
          </cell>
        </row>
        <row r="70">
          <cell r="B70" t="str">
            <v>44</v>
          </cell>
          <cell r="C70">
            <v>39616</v>
          </cell>
          <cell r="D70">
            <v>5</v>
          </cell>
          <cell r="E70" t="str">
            <v>FB</v>
          </cell>
          <cell r="F70" t="str">
            <v>GRYKA E MADH</v>
          </cell>
          <cell r="G70" t="str">
            <v>Pusi 41</v>
          </cell>
          <cell r="H70" t="str">
            <v>Durres</v>
          </cell>
          <cell r="I70" t="str">
            <v>Mineral Kromi</v>
          </cell>
          <cell r="K70">
            <v>212.1</v>
          </cell>
          <cell r="L70">
            <v>1250</v>
          </cell>
          <cell r="M70">
            <v>265125</v>
          </cell>
        </row>
        <row r="71">
          <cell r="B71" t="str">
            <v>19</v>
          </cell>
          <cell r="C71">
            <v>39616</v>
          </cell>
          <cell r="D71">
            <v>5</v>
          </cell>
          <cell r="E71" t="str">
            <v>FB</v>
          </cell>
          <cell r="F71" t="str">
            <v>ARILDA</v>
          </cell>
          <cell r="G71" t="str">
            <v>Pusi 41</v>
          </cell>
          <cell r="H71" t="str">
            <v>Durres</v>
          </cell>
          <cell r="I71" t="str">
            <v>Mineral Kromi</v>
          </cell>
          <cell r="K71">
            <v>156.6</v>
          </cell>
          <cell r="L71">
            <v>1250</v>
          </cell>
          <cell r="M71">
            <v>195750</v>
          </cell>
        </row>
        <row r="72">
          <cell r="B72" t="str">
            <v>19</v>
          </cell>
          <cell r="C72">
            <v>39616</v>
          </cell>
          <cell r="D72">
            <v>5</v>
          </cell>
          <cell r="E72" t="str">
            <v>FB</v>
          </cell>
          <cell r="F72" t="str">
            <v>ARILDA</v>
          </cell>
          <cell r="G72" t="str">
            <v>Pusi 41</v>
          </cell>
          <cell r="H72" t="str">
            <v>Elbasan</v>
          </cell>
          <cell r="I72" t="str">
            <v>Mineral Kromi</v>
          </cell>
          <cell r="K72">
            <v>989.65</v>
          </cell>
          <cell r="L72">
            <v>1650</v>
          </cell>
          <cell r="M72">
            <v>1632922.5</v>
          </cell>
        </row>
        <row r="73">
          <cell r="B73" t="str">
            <v>18</v>
          </cell>
          <cell r="C73">
            <v>39629</v>
          </cell>
          <cell r="D73">
            <v>6</v>
          </cell>
          <cell r="E73" t="str">
            <v>FB</v>
          </cell>
          <cell r="F73" t="str">
            <v>VERINA</v>
          </cell>
          <cell r="G73" t="str">
            <v>Pusi 41</v>
          </cell>
          <cell r="H73" t="str">
            <v>Elbasan</v>
          </cell>
          <cell r="I73" t="str">
            <v>Mineral Kromi</v>
          </cell>
          <cell r="K73">
            <v>818.85</v>
          </cell>
          <cell r="L73">
            <v>1650</v>
          </cell>
          <cell r="M73">
            <v>1351102.5</v>
          </cell>
        </row>
        <row r="74">
          <cell r="B74" t="str">
            <v>18</v>
          </cell>
          <cell r="C74">
            <v>39629</v>
          </cell>
          <cell r="D74">
            <v>6</v>
          </cell>
          <cell r="E74" t="str">
            <v>FB</v>
          </cell>
          <cell r="F74" t="str">
            <v>VERINA</v>
          </cell>
          <cell r="G74" t="str">
            <v>Pusi 41</v>
          </cell>
          <cell r="H74" t="str">
            <v>Durres</v>
          </cell>
          <cell r="I74" t="str">
            <v>Mineral Kromi</v>
          </cell>
          <cell r="K74">
            <v>583.4</v>
          </cell>
          <cell r="L74">
            <v>1250</v>
          </cell>
          <cell r="M74">
            <v>729250</v>
          </cell>
        </row>
        <row r="75">
          <cell r="B75" t="str">
            <v>18</v>
          </cell>
          <cell r="C75">
            <v>39629</v>
          </cell>
          <cell r="D75">
            <v>6</v>
          </cell>
          <cell r="E75" t="str">
            <v>FB</v>
          </cell>
          <cell r="F75" t="str">
            <v>VERINA</v>
          </cell>
          <cell r="G75" t="str">
            <v>Zona D</v>
          </cell>
          <cell r="H75" t="str">
            <v>Durres</v>
          </cell>
          <cell r="I75" t="str">
            <v>Mineral Kromi</v>
          </cell>
          <cell r="K75">
            <v>198.6</v>
          </cell>
          <cell r="L75">
            <v>1300</v>
          </cell>
          <cell r="M75">
            <v>258180</v>
          </cell>
        </row>
        <row r="76">
          <cell r="B76" t="str">
            <v>4</v>
          </cell>
          <cell r="C76">
            <v>39629</v>
          </cell>
          <cell r="D76">
            <v>6</v>
          </cell>
          <cell r="E76" t="str">
            <v>FB</v>
          </cell>
          <cell r="F76" t="str">
            <v>KLOSI 2</v>
          </cell>
          <cell r="G76" t="str">
            <v>Pusi 41</v>
          </cell>
          <cell r="H76" t="str">
            <v>Durres</v>
          </cell>
          <cell r="I76" t="str">
            <v>Mineral Kromi</v>
          </cell>
          <cell r="K76">
            <v>369.6</v>
          </cell>
          <cell r="L76">
            <v>1250</v>
          </cell>
          <cell r="M76">
            <v>462000</v>
          </cell>
        </row>
        <row r="77">
          <cell r="B77" t="str">
            <v>4</v>
          </cell>
          <cell r="C77">
            <v>39629</v>
          </cell>
          <cell r="D77">
            <v>6</v>
          </cell>
          <cell r="E77" t="str">
            <v>FB</v>
          </cell>
          <cell r="F77" t="str">
            <v>KLOSI 2</v>
          </cell>
          <cell r="G77" t="str">
            <v>Zona D</v>
          </cell>
          <cell r="H77" t="str">
            <v>Durres</v>
          </cell>
          <cell r="I77" t="str">
            <v>Mineral Kromi</v>
          </cell>
          <cell r="K77">
            <v>43.8</v>
          </cell>
          <cell r="L77">
            <v>1300</v>
          </cell>
          <cell r="M77">
            <v>56939.999999999993</v>
          </cell>
        </row>
        <row r="78">
          <cell r="B78" t="str">
            <v>4</v>
          </cell>
          <cell r="C78">
            <v>39629</v>
          </cell>
          <cell r="D78">
            <v>6</v>
          </cell>
          <cell r="E78" t="str">
            <v>FB</v>
          </cell>
          <cell r="F78" t="str">
            <v>KLOSI 2</v>
          </cell>
          <cell r="G78" t="str">
            <v>Pusi 41</v>
          </cell>
          <cell r="H78" t="str">
            <v>Elbasan</v>
          </cell>
          <cell r="I78" t="str">
            <v>Mineral Kromi</v>
          </cell>
          <cell r="K78">
            <v>469.7</v>
          </cell>
          <cell r="L78">
            <v>1650</v>
          </cell>
          <cell r="M78">
            <v>775005</v>
          </cell>
        </row>
        <row r="79">
          <cell r="B79" t="str">
            <v>25</v>
          </cell>
          <cell r="C79">
            <v>39637</v>
          </cell>
          <cell r="D79">
            <v>6</v>
          </cell>
          <cell r="E79" t="str">
            <v>FB</v>
          </cell>
          <cell r="F79" t="str">
            <v>ARILDA</v>
          </cell>
          <cell r="G79" t="str">
            <v>Pusi 41</v>
          </cell>
          <cell r="H79" t="str">
            <v>Durres</v>
          </cell>
          <cell r="I79" t="str">
            <v>Mineral Kromi</v>
          </cell>
          <cell r="K79">
            <v>310</v>
          </cell>
          <cell r="L79">
            <v>1250</v>
          </cell>
          <cell r="M79">
            <v>387500</v>
          </cell>
        </row>
        <row r="80">
          <cell r="B80" t="str">
            <v>25</v>
          </cell>
          <cell r="C80">
            <v>39637</v>
          </cell>
          <cell r="D80">
            <v>6</v>
          </cell>
          <cell r="E80" t="str">
            <v>FB</v>
          </cell>
          <cell r="F80" t="str">
            <v>ARILDA</v>
          </cell>
          <cell r="G80" t="str">
            <v>Pusi 41</v>
          </cell>
          <cell r="H80" t="str">
            <v>Elbasan</v>
          </cell>
          <cell r="I80" t="str">
            <v>Mineral Kromi</v>
          </cell>
          <cell r="K80">
            <v>803.25</v>
          </cell>
          <cell r="L80">
            <v>1650</v>
          </cell>
          <cell r="M80">
            <v>1325362.5</v>
          </cell>
        </row>
        <row r="81">
          <cell r="B81" t="str">
            <v>390</v>
          </cell>
          <cell r="C81">
            <v>39640</v>
          </cell>
          <cell r="D81">
            <v>7</v>
          </cell>
          <cell r="E81" t="str">
            <v>FB</v>
          </cell>
          <cell r="F81" t="str">
            <v>SHPRESA AL</v>
          </cell>
          <cell r="G81" t="str">
            <v>Elbasani</v>
          </cell>
          <cell r="H81" t="str">
            <v>Durres</v>
          </cell>
          <cell r="I81" t="str">
            <v>Ferro-krom</v>
          </cell>
          <cell r="K81">
            <v>1899.26</v>
          </cell>
          <cell r="L81">
            <v>650</v>
          </cell>
          <cell r="M81">
            <v>1234519</v>
          </cell>
        </row>
        <row r="82">
          <cell r="B82" t="str">
            <v>45</v>
          </cell>
          <cell r="C82">
            <v>39650</v>
          </cell>
          <cell r="D82">
            <v>6</v>
          </cell>
          <cell r="E82" t="str">
            <v>FB</v>
          </cell>
          <cell r="F82" t="str">
            <v>GRYKA E MADH</v>
          </cell>
          <cell r="G82" t="str">
            <v>Pusi 41</v>
          </cell>
          <cell r="H82" t="str">
            <v>Elbasan</v>
          </cell>
          <cell r="I82" t="str">
            <v>Mineral Kromi</v>
          </cell>
          <cell r="K82">
            <v>711.25</v>
          </cell>
          <cell r="L82">
            <v>1650</v>
          </cell>
          <cell r="M82">
            <v>1173562.5</v>
          </cell>
        </row>
        <row r="83">
          <cell r="B83" t="str">
            <v>45</v>
          </cell>
          <cell r="C83">
            <v>39650</v>
          </cell>
          <cell r="D83">
            <v>6</v>
          </cell>
          <cell r="E83" t="str">
            <v>FB</v>
          </cell>
          <cell r="F83" t="str">
            <v>GRYKA E MADH</v>
          </cell>
          <cell r="G83" t="str">
            <v>Pusi 41</v>
          </cell>
          <cell r="H83" t="str">
            <v>Durres</v>
          </cell>
          <cell r="I83" t="str">
            <v>Mineral Kromi</v>
          </cell>
          <cell r="K83">
            <v>278.2</v>
          </cell>
          <cell r="L83">
            <v>1250</v>
          </cell>
          <cell r="M83">
            <v>347750</v>
          </cell>
        </row>
        <row r="84">
          <cell r="B84" t="str">
            <v>18</v>
          </cell>
          <cell r="C84">
            <v>39657</v>
          </cell>
          <cell r="D84">
            <v>7</v>
          </cell>
          <cell r="E84" t="str">
            <v>FB</v>
          </cell>
          <cell r="F84" t="str">
            <v>SHPRESA AL</v>
          </cell>
          <cell r="G84" t="str">
            <v>Elbasani</v>
          </cell>
          <cell r="H84" t="str">
            <v>Durres</v>
          </cell>
          <cell r="I84" t="str">
            <v>Mineral Kromi</v>
          </cell>
          <cell r="K84">
            <v>349</v>
          </cell>
          <cell r="L84">
            <v>650</v>
          </cell>
          <cell r="M84">
            <v>226850</v>
          </cell>
        </row>
        <row r="85">
          <cell r="B85" t="str">
            <v>26</v>
          </cell>
          <cell r="C85">
            <v>39660</v>
          </cell>
          <cell r="D85">
            <v>6</v>
          </cell>
          <cell r="E85" t="str">
            <v>FB</v>
          </cell>
          <cell r="F85" t="str">
            <v>BACUKU</v>
          </cell>
          <cell r="G85" t="str">
            <v>Pusi 41</v>
          </cell>
          <cell r="H85" t="str">
            <v>Durres</v>
          </cell>
          <cell r="I85" t="str">
            <v>Mineral Kromi</v>
          </cell>
          <cell r="K85">
            <v>94.7</v>
          </cell>
          <cell r="L85">
            <v>1250</v>
          </cell>
          <cell r="M85">
            <v>118375</v>
          </cell>
        </row>
        <row r="86">
          <cell r="B86" t="str">
            <v>26</v>
          </cell>
          <cell r="C86">
            <v>39660</v>
          </cell>
          <cell r="D86">
            <v>6</v>
          </cell>
          <cell r="E86" t="str">
            <v>FB</v>
          </cell>
          <cell r="F86" t="str">
            <v>BACUKU</v>
          </cell>
          <cell r="G86" t="str">
            <v>Zona D</v>
          </cell>
          <cell r="H86" t="str">
            <v>Durres</v>
          </cell>
          <cell r="I86" t="str">
            <v>Mineral Kromi</v>
          </cell>
          <cell r="K86">
            <v>45.8</v>
          </cell>
          <cell r="L86">
            <v>1300</v>
          </cell>
          <cell r="M86">
            <v>59539.999999999993</v>
          </cell>
        </row>
        <row r="87">
          <cell r="B87" t="str">
            <v>26</v>
          </cell>
          <cell r="C87">
            <v>39660</v>
          </cell>
          <cell r="D87">
            <v>6</v>
          </cell>
          <cell r="E87" t="str">
            <v>FB</v>
          </cell>
          <cell r="F87" t="str">
            <v>BACUKU</v>
          </cell>
          <cell r="G87" t="str">
            <v>Pusi 41</v>
          </cell>
          <cell r="H87" t="str">
            <v>Elbasan</v>
          </cell>
          <cell r="I87" t="str">
            <v>Mineral Kromi</v>
          </cell>
          <cell r="K87">
            <v>186.75</v>
          </cell>
          <cell r="L87">
            <v>1650</v>
          </cell>
          <cell r="M87">
            <v>308137.5</v>
          </cell>
        </row>
        <row r="88">
          <cell r="B88" t="str">
            <v>04</v>
          </cell>
          <cell r="C88">
            <v>39462</v>
          </cell>
          <cell r="D88">
            <v>1</v>
          </cell>
          <cell r="E88" t="str">
            <v>FS</v>
          </cell>
          <cell r="F88" t="str">
            <v>ALBANIAN CHROME</v>
          </cell>
          <cell r="G88" t="str">
            <v>Durres</v>
          </cell>
          <cell r="H88" t="str">
            <v>Eksport</v>
          </cell>
          <cell r="I88" t="str">
            <v>Ferro-krom</v>
          </cell>
          <cell r="J88" t="str">
            <v>Seleksionimi</v>
          </cell>
          <cell r="K88">
            <v>146.77000000000001</v>
          </cell>
          <cell r="L88">
            <v>19484.8</v>
          </cell>
          <cell r="M88">
            <v>2859784.0959999999</v>
          </cell>
        </row>
        <row r="89">
          <cell r="B89" t="str">
            <v>05</v>
          </cell>
          <cell r="C89">
            <v>39464</v>
          </cell>
          <cell r="D89">
            <v>1</v>
          </cell>
          <cell r="E89" t="str">
            <v>FS</v>
          </cell>
          <cell r="F89" t="str">
            <v>ALBANIAN CHROME</v>
          </cell>
          <cell r="G89" t="str">
            <v>Durres</v>
          </cell>
          <cell r="H89" t="str">
            <v>Eksport</v>
          </cell>
          <cell r="I89" t="str">
            <v>Mineral Kromi</v>
          </cell>
          <cell r="J89" t="str">
            <v>Koker</v>
          </cell>
          <cell r="K89">
            <v>2877.7</v>
          </cell>
          <cell r="L89">
            <v>21311.5</v>
          </cell>
          <cell r="M89">
            <v>61328103.549999997</v>
          </cell>
        </row>
        <row r="90">
          <cell r="B90" t="str">
            <v>05</v>
          </cell>
          <cell r="C90">
            <v>39464</v>
          </cell>
          <cell r="D90">
            <v>1</v>
          </cell>
          <cell r="E90" t="str">
            <v>FS</v>
          </cell>
          <cell r="F90" t="str">
            <v>ALBANIAN CHROME</v>
          </cell>
          <cell r="G90" t="str">
            <v>Durres</v>
          </cell>
          <cell r="H90" t="str">
            <v>Eksport</v>
          </cell>
          <cell r="I90" t="str">
            <v>Mineral Kromi</v>
          </cell>
          <cell r="J90" t="str">
            <v>Cakull</v>
          </cell>
          <cell r="K90">
            <v>556.1</v>
          </cell>
          <cell r="L90">
            <v>20093.7</v>
          </cell>
          <cell r="M90">
            <v>11174106.57</v>
          </cell>
        </row>
        <row r="91">
          <cell r="B91" t="str">
            <v>07</v>
          </cell>
          <cell r="C91">
            <v>39487</v>
          </cell>
          <cell r="D91">
            <v>2</v>
          </cell>
          <cell r="E91" t="str">
            <v>FS</v>
          </cell>
          <cell r="F91" t="str">
            <v>ALBANIAN CHROME</v>
          </cell>
          <cell r="G91" t="str">
            <v>Durres</v>
          </cell>
          <cell r="H91" t="str">
            <v>Eksport</v>
          </cell>
          <cell r="I91" t="str">
            <v>Mineral Kromi</v>
          </cell>
          <cell r="J91" t="str">
            <v>Cakull</v>
          </cell>
          <cell r="K91">
            <v>302.7</v>
          </cell>
          <cell r="L91">
            <v>20230.650000000001</v>
          </cell>
          <cell r="M91">
            <v>6123817.7549999999</v>
          </cell>
        </row>
        <row r="92">
          <cell r="B92" t="str">
            <v>08</v>
          </cell>
          <cell r="C92">
            <v>39487</v>
          </cell>
          <cell r="D92">
            <v>2</v>
          </cell>
          <cell r="E92" t="str">
            <v>FS</v>
          </cell>
          <cell r="F92" t="str">
            <v>ALBANIAN CHROME</v>
          </cell>
          <cell r="G92" t="str">
            <v>Durres</v>
          </cell>
          <cell r="H92" t="str">
            <v>Eksport</v>
          </cell>
          <cell r="I92" t="str">
            <v>Mineral Kromi</v>
          </cell>
          <cell r="J92" t="str">
            <v>Pluhur</v>
          </cell>
          <cell r="K92">
            <v>992.9</v>
          </cell>
          <cell r="L92">
            <v>20843.7</v>
          </cell>
          <cell r="M92">
            <v>20695709.73</v>
          </cell>
        </row>
        <row r="93">
          <cell r="B93" t="str">
            <v>9</v>
          </cell>
          <cell r="C93">
            <v>39519</v>
          </cell>
          <cell r="D93">
            <v>3</v>
          </cell>
          <cell r="E93" t="str">
            <v>FS</v>
          </cell>
          <cell r="F93" t="str">
            <v>ALBANIAN CHROME</v>
          </cell>
          <cell r="G93" t="str">
            <v>Durres</v>
          </cell>
          <cell r="H93" t="str">
            <v>Eksport</v>
          </cell>
          <cell r="I93" t="str">
            <v>Mineral Kromi</v>
          </cell>
          <cell r="J93" t="str">
            <v>Pluhur</v>
          </cell>
          <cell r="K93">
            <v>1021.83</v>
          </cell>
          <cell r="L93">
            <v>21934.5</v>
          </cell>
          <cell r="M93">
            <v>22413330.135000002</v>
          </cell>
        </row>
        <row r="94">
          <cell r="B94" t="str">
            <v>10</v>
          </cell>
          <cell r="C94">
            <v>39519</v>
          </cell>
          <cell r="D94">
            <v>3</v>
          </cell>
          <cell r="E94" t="str">
            <v>FS</v>
          </cell>
          <cell r="F94" t="str">
            <v>ALBANIAN CHROME</v>
          </cell>
          <cell r="G94" t="str">
            <v>Durres</v>
          </cell>
          <cell r="H94" t="str">
            <v>Eksport</v>
          </cell>
          <cell r="I94" t="str">
            <v>Mineral Kromi</v>
          </cell>
          <cell r="J94" t="str">
            <v>Cakull</v>
          </cell>
          <cell r="K94">
            <v>492.16</v>
          </cell>
          <cell r="L94">
            <v>20681.100000000002</v>
          </cell>
          <cell r="M94">
            <v>10178410.176000001</v>
          </cell>
        </row>
        <row r="95">
          <cell r="B95" t="str">
            <v>11</v>
          </cell>
          <cell r="C95">
            <v>39519</v>
          </cell>
          <cell r="D95">
            <v>3</v>
          </cell>
          <cell r="E95" t="str">
            <v>FS</v>
          </cell>
          <cell r="F95" t="str">
            <v>ALBANIAN CHROME</v>
          </cell>
          <cell r="G95" t="str">
            <v>Durres</v>
          </cell>
          <cell r="H95" t="str">
            <v>Eksport</v>
          </cell>
          <cell r="I95" t="str">
            <v>Mineral Kromi</v>
          </cell>
          <cell r="J95" t="str">
            <v>Cakull</v>
          </cell>
          <cell r="K95">
            <v>513.26</v>
          </cell>
          <cell r="L95">
            <v>21307.8</v>
          </cell>
          <cell r="M95">
            <v>10936441.427999999</v>
          </cell>
        </row>
        <row r="96">
          <cell r="B96" t="str">
            <v>14</v>
          </cell>
          <cell r="C96">
            <v>39538</v>
          </cell>
          <cell r="D96">
            <v>3</v>
          </cell>
          <cell r="E96" t="str">
            <v>FS</v>
          </cell>
          <cell r="F96" t="str">
            <v>ALBANIAN CHROME</v>
          </cell>
          <cell r="G96" t="str">
            <v>Durres</v>
          </cell>
          <cell r="H96" t="str">
            <v>Eksport</v>
          </cell>
          <cell r="I96" t="str">
            <v>Mineral Kromi</v>
          </cell>
          <cell r="J96" t="str">
            <v>Koker</v>
          </cell>
          <cell r="K96">
            <v>1403.2</v>
          </cell>
          <cell r="L96">
            <v>21934.5</v>
          </cell>
          <cell r="M96">
            <v>30778490.400000002</v>
          </cell>
        </row>
        <row r="97">
          <cell r="B97" t="str">
            <v>15</v>
          </cell>
          <cell r="C97">
            <v>39538</v>
          </cell>
          <cell r="D97">
            <v>3</v>
          </cell>
          <cell r="E97" t="str">
            <v>FS</v>
          </cell>
          <cell r="F97" t="str">
            <v>ALBANIAN CHROME</v>
          </cell>
          <cell r="G97" t="str">
            <v>Durres</v>
          </cell>
          <cell r="H97" t="str">
            <v>Eksport</v>
          </cell>
          <cell r="I97" t="str">
            <v>Mineral Kromi</v>
          </cell>
          <cell r="J97" t="str">
            <v>Koker</v>
          </cell>
          <cell r="K97">
            <v>810.6</v>
          </cell>
          <cell r="L97">
            <v>25068</v>
          </cell>
          <cell r="M97">
            <v>20320120.800000001</v>
          </cell>
        </row>
        <row r="98">
          <cell r="B98" t="str">
            <v>16</v>
          </cell>
          <cell r="C98">
            <v>39542</v>
          </cell>
          <cell r="D98">
            <v>4</v>
          </cell>
          <cell r="E98" t="str">
            <v>FS</v>
          </cell>
          <cell r="F98" t="str">
            <v>ALBANIAN CHROME</v>
          </cell>
          <cell r="G98" t="str">
            <v>Durres</v>
          </cell>
          <cell r="H98" t="str">
            <v>Eksport</v>
          </cell>
          <cell r="I98" t="str">
            <v>Ferro-krom</v>
          </cell>
          <cell r="K98">
            <v>206.41499999999999</v>
          </cell>
          <cell r="L98">
            <v>275748</v>
          </cell>
          <cell r="M98">
            <v>56918523.419999994</v>
          </cell>
        </row>
        <row r="99">
          <cell r="B99" t="str">
            <v>17</v>
          </cell>
          <cell r="C99">
            <v>39542</v>
          </cell>
          <cell r="D99">
            <v>4</v>
          </cell>
          <cell r="E99" t="str">
            <v>FS</v>
          </cell>
          <cell r="F99" t="str">
            <v>ALBANIAN CHROME</v>
          </cell>
          <cell r="G99" t="str">
            <v>Durres</v>
          </cell>
          <cell r="H99" t="str">
            <v>Eksport</v>
          </cell>
          <cell r="I99" t="str">
            <v>Mineral Kromi</v>
          </cell>
          <cell r="J99" t="str">
            <v>Cakull</v>
          </cell>
          <cell r="K99">
            <v>991.79</v>
          </cell>
          <cell r="L99">
            <v>21307.8</v>
          </cell>
          <cell r="M99">
            <v>21132862.961999997</v>
          </cell>
        </row>
        <row r="100">
          <cell r="B100" t="str">
            <v>19</v>
          </cell>
          <cell r="C100">
            <v>39553</v>
          </cell>
          <cell r="D100">
            <v>4</v>
          </cell>
          <cell r="E100" t="str">
            <v>FS</v>
          </cell>
          <cell r="F100" t="str">
            <v>ALBANIAN CHROME</v>
          </cell>
          <cell r="G100" t="str">
            <v>Durres</v>
          </cell>
          <cell r="H100" t="str">
            <v>Eksport</v>
          </cell>
          <cell r="I100" t="str">
            <v>Ferro-krom</v>
          </cell>
          <cell r="K100">
            <v>501.98500000000001</v>
          </cell>
          <cell r="L100">
            <v>284510</v>
          </cell>
          <cell r="M100">
            <v>142819752.34999999</v>
          </cell>
        </row>
        <row r="101">
          <cell r="B101" t="str">
            <v>20</v>
          </cell>
          <cell r="C101">
            <v>39570</v>
          </cell>
          <cell r="D101">
            <v>5</v>
          </cell>
          <cell r="E101" t="str">
            <v>FS</v>
          </cell>
          <cell r="F101" t="str">
            <v>ALBANIAN CHROME</v>
          </cell>
          <cell r="G101" t="str">
            <v>Durres</v>
          </cell>
          <cell r="H101" t="str">
            <v>Eksport</v>
          </cell>
          <cell r="I101" t="str">
            <v>Ferro-krom</v>
          </cell>
          <cell r="K101">
            <v>501.72</v>
          </cell>
          <cell r="L101">
            <v>284510</v>
          </cell>
          <cell r="M101">
            <v>142744357.20000002</v>
          </cell>
        </row>
        <row r="102">
          <cell r="B102" t="str">
            <v>21</v>
          </cell>
          <cell r="C102">
            <v>39578</v>
          </cell>
          <cell r="D102">
            <v>5</v>
          </cell>
          <cell r="E102" t="str">
            <v>FS</v>
          </cell>
          <cell r="F102" t="str">
            <v>ALBANIAN CHROME</v>
          </cell>
          <cell r="G102" t="str">
            <v>Durres</v>
          </cell>
          <cell r="H102" t="str">
            <v>Eksport</v>
          </cell>
          <cell r="I102" t="str">
            <v>Ferro-krom</v>
          </cell>
          <cell r="K102">
            <v>500.38</v>
          </cell>
          <cell r="L102">
            <v>294600</v>
          </cell>
          <cell r="M102">
            <v>147411948</v>
          </cell>
        </row>
        <row r="103">
          <cell r="B103" t="str">
            <v>22</v>
          </cell>
          <cell r="C103">
            <v>39582</v>
          </cell>
          <cell r="D103">
            <v>5</v>
          </cell>
          <cell r="E103" t="str">
            <v>FS</v>
          </cell>
          <cell r="F103" t="str">
            <v>ALBANIAN CHROME</v>
          </cell>
          <cell r="G103" t="str">
            <v>Durres</v>
          </cell>
          <cell r="H103" t="str">
            <v>Eksport</v>
          </cell>
          <cell r="I103" t="str">
            <v>Mineral Kromi</v>
          </cell>
          <cell r="J103" t="str">
            <v>Cakull</v>
          </cell>
          <cell r="K103">
            <v>502.79</v>
          </cell>
          <cell r="L103">
            <v>22095</v>
          </cell>
          <cell r="M103">
            <v>11109145.050000001</v>
          </cell>
        </row>
        <row r="104">
          <cell r="B104" t="str">
            <v>23</v>
          </cell>
          <cell r="C104">
            <v>39586</v>
          </cell>
          <cell r="D104">
            <v>5</v>
          </cell>
          <cell r="E104" t="str">
            <v>FS</v>
          </cell>
          <cell r="F104" t="str">
            <v>ALBANIAN CHROME</v>
          </cell>
          <cell r="G104" t="str">
            <v>Durres</v>
          </cell>
          <cell r="H104" t="str">
            <v>Eksport</v>
          </cell>
          <cell r="I104" t="str">
            <v>Ferro-krom</v>
          </cell>
          <cell r="J104" t="str">
            <v>50-100</v>
          </cell>
          <cell r="K104">
            <v>252.52500000000001</v>
          </cell>
          <cell r="L104">
            <v>259616.25</v>
          </cell>
          <cell r="M104">
            <v>65559593.53125</v>
          </cell>
        </row>
        <row r="105">
          <cell r="B105" t="str">
            <v>23</v>
          </cell>
          <cell r="C105">
            <v>39586</v>
          </cell>
          <cell r="D105">
            <v>5</v>
          </cell>
          <cell r="E105" t="str">
            <v>FS</v>
          </cell>
          <cell r="F105" t="str">
            <v>ALBANIAN CHROME</v>
          </cell>
          <cell r="G105" t="str">
            <v>Durres</v>
          </cell>
          <cell r="H105" t="str">
            <v>Eksport</v>
          </cell>
          <cell r="I105" t="str">
            <v>Ferro-krom</v>
          </cell>
          <cell r="J105" t="str">
            <v>5-50</v>
          </cell>
          <cell r="K105">
            <v>195.99</v>
          </cell>
          <cell r="L105">
            <v>259616.25</v>
          </cell>
          <cell r="M105">
            <v>50882188.837500006</v>
          </cell>
        </row>
        <row r="106">
          <cell r="B106" t="str">
            <v>24</v>
          </cell>
          <cell r="C106">
            <v>39586</v>
          </cell>
          <cell r="D106">
            <v>5</v>
          </cell>
          <cell r="E106" t="str">
            <v>FS</v>
          </cell>
          <cell r="F106" t="str">
            <v>ALBANIAN CHROME</v>
          </cell>
          <cell r="G106" t="str">
            <v>Durres</v>
          </cell>
          <cell r="H106" t="str">
            <v>Eksport</v>
          </cell>
          <cell r="I106" t="str">
            <v>Mineral Kromi</v>
          </cell>
          <cell r="J106" t="str">
            <v>Pluhur</v>
          </cell>
          <cell r="K106">
            <v>1999.85</v>
          </cell>
          <cell r="L106">
            <v>22095</v>
          </cell>
          <cell r="M106">
            <v>44186685.75</v>
          </cell>
        </row>
        <row r="107">
          <cell r="B107" t="str">
            <v>26</v>
          </cell>
          <cell r="C107">
            <v>39609</v>
          </cell>
          <cell r="D107">
            <v>6</v>
          </cell>
          <cell r="E107" t="str">
            <v>FS</v>
          </cell>
          <cell r="F107" t="str">
            <v>ALBANIAN CHROME</v>
          </cell>
          <cell r="G107" t="str">
            <v>Durres</v>
          </cell>
          <cell r="H107" t="str">
            <v>Eksport</v>
          </cell>
          <cell r="I107" t="str">
            <v>Ferro-krom</v>
          </cell>
          <cell r="K107">
            <v>949.68</v>
          </cell>
          <cell r="L107">
            <v>262321.5</v>
          </cell>
          <cell r="M107">
            <v>249121482.11999997</v>
          </cell>
        </row>
        <row r="108">
          <cell r="B108" t="str">
            <v>27</v>
          </cell>
          <cell r="C108">
            <v>39609</v>
          </cell>
          <cell r="D108">
            <v>6</v>
          </cell>
          <cell r="E108" t="str">
            <v>FS</v>
          </cell>
          <cell r="F108" t="str">
            <v>ALBANIAN CHROME</v>
          </cell>
          <cell r="G108" t="str">
            <v>Durres</v>
          </cell>
          <cell r="H108" t="str">
            <v>Eksport</v>
          </cell>
          <cell r="I108" t="str">
            <v>Ferro-krom</v>
          </cell>
          <cell r="K108">
            <v>350.89</v>
          </cell>
          <cell r="L108">
            <v>250120.5</v>
          </cell>
          <cell r="M108">
            <v>87764782.24499999</v>
          </cell>
        </row>
        <row r="109">
          <cell r="B109" t="str">
            <v>28</v>
          </cell>
          <cell r="C109">
            <v>39615</v>
          </cell>
          <cell r="D109">
            <v>6</v>
          </cell>
          <cell r="E109" t="str">
            <v>FS</v>
          </cell>
          <cell r="F109" t="str">
            <v>ALBANIAN CHROME</v>
          </cell>
          <cell r="G109" t="str">
            <v>Durres</v>
          </cell>
          <cell r="H109" t="str">
            <v>Eksport</v>
          </cell>
          <cell r="I109" t="str">
            <v>Mineral Kromi</v>
          </cell>
          <cell r="J109" t="str">
            <v>Koker</v>
          </cell>
          <cell r="K109">
            <v>2502.2800000000002</v>
          </cell>
          <cell r="L109">
            <v>21351.75</v>
          </cell>
          <cell r="M109">
            <v>53428056.990000002</v>
          </cell>
        </row>
        <row r="110">
          <cell r="B110" t="str">
            <v>21</v>
          </cell>
          <cell r="C110">
            <v>39660</v>
          </cell>
          <cell r="D110">
            <v>7</v>
          </cell>
          <cell r="E110" t="str">
            <v>FB</v>
          </cell>
          <cell r="F110" t="str">
            <v>VERINA</v>
          </cell>
          <cell r="G110" t="str">
            <v>Pusi 41</v>
          </cell>
          <cell r="H110" t="str">
            <v>Elbasan</v>
          </cell>
          <cell r="I110" t="str">
            <v>Mineral Kromi</v>
          </cell>
          <cell r="K110">
            <v>824.75</v>
          </cell>
          <cell r="L110">
            <v>1650</v>
          </cell>
          <cell r="M110">
            <v>1360837.5</v>
          </cell>
        </row>
        <row r="111">
          <cell r="B111" t="str">
            <v>21</v>
          </cell>
          <cell r="C111">
            <v>39660</v>
          </cell>
          <cell r="D111">
            <v>7</v>
          </cell>
          <cell r="E111" t="str">
            <v>FB</v>
          </cell>
          <cell r="F111" t="str">
            <v>VERINA</v>
          </cell>
          <cell r="G111" t="str">
            <v>Pusi 41</v>
          </cell>
          <cell r="H111" t="str">
            <v>Durres</v>
          </cell>
          <cell r="I111" t="str">
            <v>Mineral Kromi</v>
          </cell>
          <cell r="K111">
            <v>999.6</v>
          </cell>
          <cell r="L111">
            <v>1250</v>
          </cell>
          <cell r="M111">
            <v>1249500</v>
          </cell>
        </row>
        <row r="112">
          <cell r="B112" t="str">
            <v>21</v>
          </cell>
          <cell r="C112">
            <v>39660</v>
          </cell>
          <cell r="D112">
            <v>7</v>
          </cell>
          <cell r="E112" t="str">
            <v>FB</v>
          </cell>
          <cell r="F112" t="str">
            <v>VERINA</v>
          </cell>
          <cell r="G112" t="str">
            <v>Zona D</v>
          </cell>
          <cell r="H112" t="str">
            <v>Durres</v>
          </cell>
          <cell r="I112" t="str">
            <v>Mineral Kromi</v>
          </cell>
          <cell r="K112">
            <v>275.60000000000002</v>
          </cell>
          <cell r="L112">
            <v>1300</v>
          </cell>
          <cell r="M112">
            <v>358280.00000000006</v>
          </cell>
        </row>
        <row r="113">
          <cell r="B113" t="str">
            <v>9</v>
          </cell>
          <cell r="C113">
            <v>39660</v>
          </cell>
          <cell r="D113">
            <v>7</v>
          </cell>
          <cell r="E113" t="str">
            <v>FB</v>
          </cell>
          <cell r="F113" t="str">
            <v>KLOSI 2</v>
          </cell>
          <cell r="G113" t="str">
            <v>Pusi 41</v>
          </cell>
          <cell r="H113" t="str">
            <v>Elbasan</v>
          </cell>
          <cell r="I113" t="str">
            <v>Mineral Kromi</v>
          </cell>
          <cell r="K113">
            <v>646.45000000000005</v>
          </cell>
          <cell r="L113">
            <v>1650</v>
          </cell>
          <cell r="M113">
            <v>1066642.5</v>
          </cell>
        </row>
        <row r="114">
          <cell r="B114" t="str">
            <v>9</v>
          </cell>
          <cell r="C114">
            <v>39660</v>
          </cell>
          <cell r="D114">
            <v>7</v>
          </cell>
          <cell r="E114" t="str">
            <v>FB</v>
          </cell>
          <cell r="F114" t="str">
            <v>KLOSI 2</v>
          </cell>
          <cell r="G114" t="str">
            <v>Pusi 41</v>
          </cell>
          <cell r="H114" t="str">
            <v>Durres</v>
          </cell>
          <cell r="I114" t="str">
            <v>Mineral Kromi</v>
          </cell>
          <cell r="K114">
            <v>725</v>
          </cell>
          <cell r="L114">
            <v>1250</v>
          </cell>
          <cell r="M114">
            <v>906250</v>
          </cell>
        </row>
        <row r="115">
          <cell r="B115" t="str">
            <v>9</v>
          </cell>
          <cell r="C115">
            <v>39660</v>
          </cell>
          <cell r="D115">
            <v>7</v>
          </cell>
          <cell r="E115" t="str">
            <v>FB</v>
          </cell>
          <cell r="F115" t="str">
            <v>KLOSI 2</v>
          </cell>
          <cell r="G115" t="str">
            <v>Zona D</v>
          </cell>
          <cell r="H115" t="str">
            <v>Durres</v>
          </cell>
          <cell r="I115" t="str">
            <v>Mineral Kromi</v>
          </cell>
          <cell r="K115">
            <v>243</v>
          </cell>
          <cell r="L115">
            <v>1300</v>
          </cell>
          <cell r="M115">
            <v>315900</v>
          </cell>
        </row>
        <row r="116">
          <cell r="B116" t="str">
            <v>30</v>
          </cell>
          <cell r="C116">
            <v>39640</v>
          </cell>
          <cell r="D116">
            <v>7</v>
          </cell>
          <cell r="E116" t="str">
            <v>FS</v>
          </cell>
          <cell r="F116" t="str">
            <v>ALBANIAN CHROME</v>
          </cell>
          <cell r="G116" t="str">
            <v>Durres</v>
          </cell>
          <cell r="H116" t="str">
            <v>Eksport</v>
          </cell>
          <cell r="I116" t="str">
            <v>Ferro-krom</v>
          </cell>
          <cell r="K116">
            <v>1000</v>
          </cell>
          <cell r="L116">
            <v>231895</v>
          </cell>
          <cell r="M116">
            <v>231895000</v>
          </cell>
        </row>
        <row r="117">
          <cell r="B117" t="str">
            <v>30</v>
          </cell>
          <cell r="C117">
            <v>39640</v>
          </cell>
          <cell r="D117">
            <v>7</v>
          </cell>
          <cell r="E117" t="str">
            <v>FS</v>
          </cell>
          <cell r="F117" t="str">
            <v>ALBANIAN CHROME</v>
          </cell>
          <cell r="G117" t="str">
            <v>Durres</v>
          </cell>
          <cell r="H117" t="str">
            <v>Eksport</v>
          </cell>
          <cell r="I117" t="str">
            <v>Ferro-krom</v>
          </cell>
          <cell r="K117">
            <v>899.26</v>
          </cell>
          <cell r="L117">
            <v>225792.5</v>
          </cell>
          <cell r="M117">
            <v>203046163.55000001</v>
          </cell>
        </row>
        <row r="118">
          <cell r="B118" t="str">
            <v>32</v>
          </cell>
          <cell r="C118">
            <v>39653</v>
          </cell>
          <cell r="D118">
            <v>7</v>
          </cell>
          <cell r="E118" t="str">
            <v>FS</v>
          </cell>
          <cell r="F118" t="str">
            <v>ALBANIAN CHROME</v>
          </cell>
          <cell r="G118" t="str">
            <v>Durres</v>
          </cell>
          <cell r="H118" t="str">
            <v>Eksport</v>
          </cell>
          <cell r="I118" t="str">
            <v>Mineral Kromi</v>
          </cell>
          <cell r="J118" t="str">
            <v>Pluhur</v>
          </cell>
          <cell r="K118">
            <v>837.08</v>
          </cell>
          <cell r="L118">
            <v>21969</v>
          </cell>
          <cell r="M118">
            <v>18389810.52</v>
          </cell>
        </row>
        <row r="119">
          <cell r="B119" t="str">
            <v>33</v>
          </cell>
          <cell r="C119">
            <v>39653</v>
          </cell>
          <cell r="D119">
            <v>7</v>
          </cell>
          <cell r="E119" t="str">
            <v>FS</v>
          </cell>
          <cell r="F119" t="str">
            <v>ALBANIAN CHROME</v>
          </cell>
          <cell r="G119" t="str">
            <v>Durres</v>
          </cell>
          <cell r="H119" t="str">
            <v>Eksport</v>
          </cell>
          <cell r="I119" t="str">
            <v>Mineral Kromi</v>
          </cell>
          <cell r="J119" t="str">
            <v>Koker</v>
          </cell>
          <cell r="K119">
            <v>900.54</v>
          </cell>
          <cell r="L119">
            <v>23189.5</v>
          </cell>
          <cell r="M119">
            <v>20883072.329999998</v>
          </cell>
        </row>
        <row r="120">
          <cell r="B120" t="str">
            <v>29</v>
          </cell>
          <cell r="C120">
            <v>39667</v>
          </cell>
          <cell r="D120">
            <v>7</v>
          </cell>
          <cell r="E120" t="str">
            <v>FB</v>
          </cell>
          <cell r="F120" t="str">
            <v>ARILDA</v>
          </cell>
          <cell r="G120" t="str">
            <v>Pusi 41</v>
          </cell>
          <cell r="H120" t="str">
            <v>Durres</v>
          </cell>
          <cell r="I120" t="str">
            <v>Mineral Kromi</v>
          </cell>
          <cell r="K120">
            <v>315.06</v>
          </cell>
          <cell r="L120">
            <v>1250</v>
          </cell>
          <cell r="M120">
            <v>393825</v>
          </cell>
        </row>
        <row r="121">
          <cell r="B121" t="str">
            <v>29</v>
          </cell>
          <cell r="C121">
            <v>39667</v>
          </cell>
          <cell r="D121">
            <v>7</v>
          </cell>
          <cell r="E121" t="str">
            <v>FB</v>
          </cell>
          <cell r="F121" t="str">
            <v>ARILDA</v>
          </cell>
          <cell r="G121" t="str">
            <v>Pusi 41</v>
          </cell>
          <cell r="H121" t="str">
            <v>Elbasan</v>
          </cell>
          <cell r="I121" t="str">
            <v>Mineral Kromi</v>
          </cell>
          <cell r="K121">
            <v>1292.6500000000001</v>
          </cell>
          <cell r="L121">
            <v>1650</v>
          </cell>
          <cell r="M121">
            <v>2132872.5</v>
          </cell>
        </row>
        <row r="122">
          <cell r="B122" t="str">
            <v>47</v>
          </cell>
          <cell r="C122">
            <v>39675</v>
          </cell>
          <cell r="D122">
            <v>7</v>
          </cell>
          <cell r="E122" t="str">
            <v>FB</v>
          </cell>
          <cell r="F122" t="str">
            <v>GRYKA E MADH</v>
          </cell>
          <cell r="G122" t="str">
            <v>Pusi 41</v>
          </cell>
          <cell r="H122" t="str">
            <v>Elbasan</v>
          </cell>
          <cell r="I122" t="str">
            <v>Mineral Kromi</v>
          </cell>
          <cell r="K122">
            <v>1066.1500000000001</v>
          </cell>
          <cell r="L122">
            <v>1650</v>
          </cell>
          <cell r="M122">
            <v>1759147.5000000002</v>
          </cell>
        </row>
        <row r="123">
          <cell r="B123" t="str">
            <v>47</v>
          </cell>
          <cell r="C123">
            <v>39675</v>
          </cell>
          <cell r="D123">
            <v>7</v>
          </cell>
          <cell r="E123" t="str">
            <v>FB</v>
          </cell>
          <cell r="F123" t="str">
            <v>GRYKA E MADH</v>
          </cell>
          <cell r="G123" t="str">
            <v>Pusi 41</v>
          </cell>
          <cell r="H123" t="str">
            <v>Durres</v>
          </cell>
          <cell r="I123" t="str">
            <v>Mineral Kromi</v>
          </cell>
          <cell r="K123">
            <v>371.3</v>
          </cell>
          <cell r="L123">
            <v>1250</v>
          </cell>
          <cell r="M123">
            <v>464125</v>
          </cell>
        </row>
        <row r="124">
          <cell r="B124" t="str">
            <v>34</v>
          </cell>
          <cell r="C124">
            <v>39666</v>
          </cell>
          <cell r="D124">
            <v>8</v>
          </cell>
          <cell r="E124" t="str">
            <v>FS</v>
          </cell>
          <cell r="F124" t="str">
            <v>ALBANIAN CHROME</v>
          </cell>
          <cell r="G124" t="str">
            <v>Durres</v>
          </cell>
          <cell r="H124" t="str">
            <v>Eksport</v>
          </cell>
          <cell r="I124" t="str">
            <v>Mineral Kromi</v>
          </cell>
          <cell r="J124" t="str">
            <v>Pluhur</v>
          </cell>
          <cell r="K124">
            <v>1148.3900000000001</v>
          </cell>
          <cell r="L124">
            <v>21924</v>
          </cell>
          <cell r="M124">
            <v>25177302.360000003</v>
          </cell>
        </row>
        <row r="125">
          <cell r="B125" t="str">
            <v>35</v>
          </cell>
          <cell r="C125">
            <v>39668</v>
          </cell>
          <cell r="D125">
            <v>8</v>
          </cell>
          <cell r="E125" t="str">
            <v>FS</v>
          </cell>
          <cell r="F125" t="str">
            <v>ALBANIAN CHROME</v>
          </cell>
          <cell r="G125" t="str">
            <v>Durres</v>
          </cell>
          <cell r="H125" t="str">
            <v>Eksport</v>
          </cell>
          <cell r="I125" t="str">
            <v>Mineral Kromi</v>
          </cell>
          <cell r="J125" t="str">
            <v>Pluhur</v>
          </cell>
          <cell r="K125">
            <v>508.13</v>
          </cell>
          <cell r="L125">
            <v>21315</v>
          </cell>
          <cell r="M125">
            <v>10830790.949999999</v>
          </cell>
        </row>
        <row r="126">
          <cell r="B126" t="str">
            <v>36</v>
          </cell>
          <cell r="C126">
            <v>39673</v>
          </cell>
          <cell r="D126">
            <v>8</v>
          </cell>
          <cell r="E126" t="str">
            <v>FS</v>
          </cell>
          <cell r="F126" t="str">
            <v>ALBANIAN CHROME</v>
          </cell>
          <cell r="G126" t="str">
            <v>Durres</v>
          </cell>
          <cell r="H126" t="str">
            <v>Eksport</v>
          </cell>
          <cell r="I126" t="str">
            <v>Ferro-krom</v>
          </cell>
          <cell r="K126">
            <v>1054.26</v>
          </cell>
          <cell r="L126">
            <v>238728</v>
          </cell>
          <cell r="M126">
            <v>251681381.28</v>
          </cell>
        </row>
        <row r="127">
          <cell r="B127" t="str">
            <v>37</v>
          </cell>
          <cell r="C127">
            <v>39675</v>
          </cell>
          <cell r="D127">
            <v>8</v>
          </cell>
          <cell r="E127" t="str">
            <v>FS</v>
          </cell>
          <cell r="F127" t="str">
            <v>ALBANIAN CHROME</v>
          </cell>
          <cell r="G127" t="str">
            <v>Durres</v>
          </cell>
          <cell r="H127" t="str">
            <v>Eksport</v>
          </cell>
          <cell r="I127" t="str">
            <v>Mineral Kromi</v>
          </cell>
          <cell r="J127" t="str">
            <v>Pluhur</v>
          </cell>
          <cell r="K127">
            <v>499.09</v>
          </cell>
          <cell r="L127">
            <v>21315</v>
          </cell>
          <cell r="M127">
            <v>10638103.35</v>
          </cell>
        </row>
        <row r="128">
          <cell r="B128" t="str">
            <v>38</v>
          </cell>
          <cell r="C128">
            <v>39686</v>
          </cell>
          <cell r="D128">
            <v>8</v>
          </cell>
          <cell r="E128" t="str">
            <v>FS</v>
          </cell>
          <cell r="F128" t="str">
            <v>ALBANIAN CHROME</v>
          </cell>
          <cell r="G128" t="str">
            <v>Durres</v>
          </cell>
          <cell r="H128" t="str">
            <v>Eksport</v>
          </cell>
          <cell r="I128" t="str">
            <v>Mineral Kromi</v>
          </cell>
          <cell r="J128" t="str">
            <v>Pluhur</v>
          </cell>
          <cell r="K128">
            <v>499.66</v>
          </cell>
          <cell r="L128">
            <v>21315</v>
          </cell>
          <cell r="M128">
            <v>10650252.9</v>
          </cell>
        </row>
        <row r="129">
          <cell r="B129" t="str">
            <v>39</v>
          </cell>
          <cell r="C129">
            <v>39687</v>
          </cell>
          <cell r="D129">
            <v>8</v>
          </cell>
          <cell r="E129" t="str">
            <v>FS</v>
          </cell>
          <cell r="F129" t="str">
            <v>ALBANIAN CHROME</v>
          </cell>
          <cell r="G129" t="str">
            <v>Durres</v>
          </cell>
          <cell r="H129" t="str">
            <v>Eksport</v>
          </cell>
          <cell r="I129" t="str">
            <v>Ferro-krom</v>
          </cell>
          <cell r="K129">
            <v>499.48</v>
          </cell>
          <cell r="L129">
            <v>190008</v>
          </cell>
          <cell r="M129">
            <v>94905195.840000004</v>
          </cell>
        </row>
        <row r="130">
          <cell r="B130" t="str">
            <v>40</v>
          </cell>
          <cell r="C130">
            <v>39688</v>
          </cell>
          <cell r="D130">
            <v>8</v>
          </cell>
          <cell r="E130" t="str">
            <v>FS</v>
          </cell>
          <cell r="F130" t="str">
            <v>ALBANIAN CHROME</v>
          </cell>
          <cell r="G130" t="str">
            <v>Durres</v>
          </cell>
          <cell r="H130" t="str">
            <v>Eksport</v>
          </cell>
          <cell r="I130" t="str">
            <v>Mineral Kromi</v>
          </cell>
          <cell r="J130" t="str">
            <v>Koker</v>
          </cell>
          <cell r="K130">
            <v>1644.7</v>
          </cell>
          <cell r="L130">
            <v>38367</v>
          </cell>
          <cell r="M130">
            <v>63102204.899999999</v>
          </cell>
        </row>
        <row r="131">
          <cell r="B131" t="str">
            <v>12</v>
          </cell>
          <cell r="C131">
            <v>39691</v>
          </cell>
          <cell r="D131">
            <v>8</v>
          </cell>
          <cell r="E131" t="str">
            <v>FB</v>
          </cell>
          <cell r="F131" t="str">
            <v>KLOSI 2</v>
          </cell>
          <cell r="G131" t="str">
            <v>Pusi 41</v>
          </cell>
          <cell r="H131" t="str">
            <v>Durres</v>
          </cell>
          <cell r="I131" t="str">
            <v>Mineral Kromi</v>
          </cell>
          <cell r="K131">
            <v>828</v>
          </cell>
          <cell r="L131">
            <v>1250</v>
          </cell>
          <cell r="M131">
            <v>1035000</v>
          </cell>
        </row>
        <row r="132">
          <cell r="B132" t="str">
            <v>12</v>
          </cell>
          <cell r="C132">
            <v>39691</v>
          </cell>
          <cell r="D132">
            <v>8</v>
          </cell>
          <cell r="E132" t="str">
            <v>FB</v>
          </cell>
          <cell r="F132" t="str">
            <v>KLOSI 2</v>
          </cell>
          <cell r="G132" t="str">
            <v>Pusi 41</v>
          </cell>
          <cell r="H132" t="str">
            <v>Elbasan</v>
          </cell>
          <cell r="I132" t="str">
            <v>Mineral Kromi</v>
          </cell>
          <cell r="K132">
            <v>565.5</v>
          </cell>
          <cell r="L132">
            <v>1650</v>
          </cell>
          <cell r="M132">
            <v>933075</v>
          </cell>
        </row>
        <row r="133">
          <cell r="B133" t="str">
            <v>12</v>
          </cell>
          <cell r="C133">
            <v>39691</v>
          </cell>
          <cell r="D133">
            <v>8</v>
          </cell>
          <cell r="E133" t="str">
            <v>FB</v>
          </cell>
          <cell r="F133" t="str">
            <v>KLOSI 2</v>
          </cell>
          <cell r="G133" t="str">
            <v>Zona D</v>
          </cell>
          <cell r="H133" t="str">
            <v>Durres</v>
          </cell>
          <cell r="I133" t="str">
            <v>Mineral Kromi</v>
          </cell>
          <cell r="K133">
            <v>140</v>
          </cell>
          <cell r="L133">
            <v>1300</v>
          </cell>
          <cell r="M133">
            <v>182000</v>
          </cell>
        </row>
        <row r="134">
          <cell r="B134" t="str">
            <v>22</v>
          </cell>
          <cell r="C134">
            <v>39691</v>
          </cell>
          <cell r="D134">
            <v>8</v>
          </cell>
          <cell r="E134" t="str">
            <v>FB</v>
          </cell>
          <cell r="F134" t="str">
            <v>VERINA</v>
          </cell>
          <cell r="G134" t="str">
            <v>Pusi 41</v>
          </cell>
          <cell r="H134" t="str">
            <v>Elbasan</v>
          </cell>
          <cell r="I134" t="str">
            <v>Mineral Kromi</v>
          </cell>
          <cell r="K134">
            <v>726.85</v>
          </cell>
          <cell r="L134">
            <v>1650</v>
          </cell>
          <cell r="M134">
            <v>1199302.5</v>
          </cell>
        </row>
        <row r="135">
          <cell r="B135" t="str">
            <v>22</v>
          </cell>
          <cell r="C135">
            <v>39691</v>
          </cell>
          <cell r="D135">
            <v>8</v>
          </cell>
          <cell r="E135" t="str">
            <v>FB</v>
          </cell>
          <cell r="F135" t="str">
            <v>VERINA</v>
          </cell>
          <cell r="G135" t="str">
            <v>Pusi 41</v>
          </cell>
          <cell r="H135" t="str">
            <v>Durres</v>
          </cell>
          <cell r="I135" t="str">
            <v>Mineral Kromi</v>
          </cell>
          <cell r="K135">
            <v>850.2</v>
          </cell>
          <cell r="L135">
            <v>1250</v>
          </cell>
          <cell r="M135">
            <v>1062750</v>
          </cell>
        </row>
        <row r="136">
          <cell r="B136" t="str">
            <v>22</v>
          </cell>
          <cell r="C136">
            <v>39691</v>
          </cell>
          <cell r="D136">
            <v>8</v>
          </cell>
          <cell r="E136" t="str">
            <v>FB</v>
          </cell>
          <cell r="F136" t="str">
            <v>VERINA</v>
          </cell>
          <cell r="G136" t="str">
            <v>Zona D</v>
          </cell>
          <cell r="H136" t="str">
            <v>Durres</v>
          </cell>
          <cell r="I136" t="str">
            <v>Mineral Kromi</v>
          </cell>
          <cell r="K136">
            <v>144</v>
          </cell>
          <cell r="L136">
            <v>1300</v>
          </cell>
          <cell r="M136">
            <v>187200</v>
          </cell>
        </row>
        <row r="137">
          <cell r="B137" t="str">
            <v>28</v>
          </cell>
          <cell r="C137">
            <v>39691</v>
          </cell>
          <cell r="D137">
            <v>8</v>
          </cell>
          <cell r="E137" t="str">
            <v>FB</v>
          </cell>
          <cell r="F137" t="str">
            <v>SHPRESA AL</v>
          </cell>
          <cell r="G137" t="str">
            <v>Elbasani</v>
          </cell>
          <cell r="H137" t="str">
            <v>Durres</v>
          </cell>
          <cell r="I137" t="str">
            <v>Mineral Kromi</v>
          </cell>
          <cell r="K137">
            <v>191</v>
          </cell>
          <cell r="L137">
            <v>650</v>
          </cell>
          <cell r="M137">
            <v>124150</v>
          </cell>
        </row>
        <row r="138">
          <cell r="B138" t="str">
            <v>28</v>
          </cell>
          <cell r="C138">
            <v>39691</v>
          </cell>
          <cell r="D138">
            <v>8</v>
          </cell>
          <cell r="E138" t="str">
            <v>FB</v>
          </cell>
          <cell r="F138" t="str">
            <v>SHPRESA AL</v>
          </cell>
          <cell r="G138" t="str">
            <v>Elbasani</v>
          </cell>
          <cell r="H138" t="str">
            <v>Durres</v>
          </cell>
          <cell r="I138" t="str">
            <v>Ferro-krom</v>
          </cell>
          <cell r="K138">
            <v>1544.6</v>
          </cell>
          <cell r="L138">
            <v>650</v>
          </cell>
          <cell r="M138">
            <v>1003989.9999999999</v>
          </cell>
        </row>
        <row r="139">
          <cell r="B139" t="str">
            <v>29</v>
          </cell>
          <cell r="C139">
            <v>39675</v>
          </cell>
          <cell r="D139">
            <v>7</v>
          </cell>
          <cell r="E139" t="str">
            <v>FB</v>
          </cell>
          <cell r="F139" t="str">
            <v>BACUKU</v>
          </cell>
          <cell r="G139" t="str">
            <v>Pusi 41</v>
          </cell>
          <cell r="H139" t="str">
            <v>Elbasan</v>
          </cell>
          <cell r="I139" t="str">
            <v>Mineral Kromi</v>
          </cell>
          <cell r="K139">
            <v>235.45</v>
          </cell>
          <cell r="L139">
            <v>1650</v>
          </cell>
          <cell r="M139">
            <v>388492.5</v>
          </cell>
        </row>
        <row r="140">
          <cell r="B140" t="str">
            <v>29</v>
          </cell>
          <cell r="C140">
            <v>39675</v>
          </cell>
          <cell r="D140">
            <v>7</v>
          </cell>
          <cell r="E140" t="str">
            <v>FB</v>
          </cell>
          <cell r="F140" t="str">
            <v>BACUKU</v>
          </cell>
          <cell r="G140" t="str">
            <v>Pusi 41</v>
          </cell>
          <cell r="H140" t="str">
            <v>Durres</v>
          </cell>
          <cell r="I140" t="str">
            <v>Mineral Kromi</v>
          </cell>
          <cell r="K140">
            <v>103.4</v>
          </cell>
          <cell r="L140">
            <v>1250</v>
          </cell>
          <cell r="M140">
            <v>129250</v>
          </cell>
        </row>
        <row r="141">
          <cell r="B141" t="str">
            <v>29</v>
          </cell>
          <cell r="C141">
            <v>39675</v>
          </cell>
          <cell r="D141">
            <v>7</v>
          </cell>
          <cell r="E141" t="str">
            <v>FB</v>
          </cell>
          <cell r="F141" t="str">
            <v>BACUKU</v>
          </cell>
          <cell r="G141" t="str">
            <v>Zona D</v>
          </cell>
          <cell r="H141" t="str">
            <v>Durres</v>
          </cell>
          <cell r="I141" t="str">
            <v>Mineral Kromi</v>
          </cell>
          <cell r="K141">
            <v>43.4</v>
          </cell>
          <cell r="L141">
            <v>1300</v>
          </cell>
          <cell r="M141">
            <v>56420</v>
          </cell>
        </row>
        <row r="142">
          <cell r="B142" t="str">
            <v>31</v>
          </cell>
          <cell r="C142">
            <v>39721</v>
          </cell>
          <cell r="D142">
            <v>9</v>
          </cell>
          <cell r="E142" t="str">
            <v>FB</v>
          </cell>
          <cell r="F142" t="str">
            <v>BACUKU</v>
          </cell>
          <cell r="G142" t="str">
            <v>Pusi 41</v>
          </cell>
          <cell r="H142" t="str">
            <v>Durres</v>
          </cell>
          <cell r="I142" t="str">
            <v>Mineral Kromi</v>
          </cell>
          <cell r="K142">
            <v>146.66</v>
          </cell>
          <cell r="L142">
            <v>1250</v>
          </cell>
          <cell r="M142">
            <v>183325</v>
          </cell>
        </row>
        <row r="143">
          <cell r="B143" t="str">
            <v>31</v>
          </cell>
          <cell r="C143">
            <v>39721</v>
          </cell>
          <cell r="D143">
            <v>9</v>
          </cell>
          <cell r="E143" t="str">
            <v>FB</v>
          </cell>
          <cell r="F143" t="str">
            <v>BACUKU</v>
          </cell>
          <cell r="G143" t="str">
            <v>Pusi 41</v>
          </cell>
          <cell r="H143" t="str">
            <v>Elbasan</v>
          </cell>
          <cell r="I143" t="str">
            <v>Mineral Kromi</v>
          </cell>
          <cell r="K143">
            <v>52.05</v>
          </cell>
          <cell r="L143">
            <v>1650</v>
          </cell>
          <cell r="M143">
            <v>85882.5</v>
          </cell>
        </row>
        <row r="144">
          <cell r="B144" t="str">
            <v>30</v>
          </cell>
          <cell r="C144">
            <v>39699</v>
          </cell>
          <cell r="D144">
            <v>8</v>
          </cell>
          <cell r="E144" t="str">
            <v>FB</v>
          </cell>
          <cell r="F144" t="str">
            <v>BACUKU</v>
          </cell>
          <cell r="G144" t="str">
            <v>Pusi 41</v>
          </cell>
          <cell r="H144" t="str">
            <v>Durres</v>
          </cell>
          <cell r="I144" t="str">
            <v>Mineral Kromi</v>
          </cell>
          <cell r="K144">
            <v>194</v>
          </cell>
          <cell r="L144">
            <v>1250</v>
          </cell>
          <cell r="M144">
            <v>242500</v>
          </cell>
        </row>
        <row r="145">
          <cell r="B145" t="str">
            <v>30</v>
          </cell>
          <cell r="C145">
            <v>39699</v>
          </cell>
          <cell r="D145">
            <v>8</v>
          </cell>
          <cell r="E145" t="str">
            <v>FB</v>
          </cell>
          <cell r="F145" t="str">
            <v>BACUKU</v>
          </cell>
          <cell r="G145" t="str">
            <v>Zona D</v>
          </cell>
          <cell r="H145" t="str">
            <v>Durres</v>
          </cell>
          <cell r="I145" t="str">
            <v>Mineral Kromi</v>
          </cell>
          <cell r="K145">
            <v>46.5</v>
          </cell>
          <cell r="L145">
            <v>1300</v>
          </cell>
          <cell r="M145">
            <v>60450</v>
          </cell>
        </row>
        <row r="146">
          <cell r="B146" t="str">
            <v>30</v>
          </cell>
          <cell r="C146">
            <v>39699</v>
          </cell>
          <cell r="D146">
            <v>8</v>
          </cell>
          <cell r="E146" t="str">
            <v>FB</v>
          </cell>
          <cell r="F146" t="str">
            <v>BACUKU</v>
          </cell>
          <cell r="G146" t="str">
            <v>Pusi 41</v>
          </cell>
          <cell r="H146" t="str">
            <v>Elbasan</v>
          </cell>
          <cell r="I146" t="str">
            <v>Mineral Kromi</v>
          </cell>
          <cell r="K146">
            <v>145.44999999999999</v>
          </cell>
          <cell r="L146">
            <v>1650</v>
          </cell>
          <cell r="M146">
            <v>239992.49999999997</v>
          </cell>
        </row>
        <row r="147">
          <cell r="B147" t="str">
            <v>25</v>
          </cell>
          <cell r="C147">
            <v>39721</v>
          </cell>
          <cell r="D147">
            <v>9</v>
          </cell>
          <cell r="E147" t="str">
            <v>FB</v>
          </cell>
          <cell r="F147" t="str">
            <v>VERINA</v>
          </cell>
          <cell r="G147" t="str">
            <v>Pusi 41</v>
          </cell>
          <cell r="H147" t="str">
            <v>Elbasan</v>
          </cell>
          <cell r="I147" t="str">
            <v>Mineral Kromi</v>
          </cell>
          <cell r="K147">
            <v>529.65</v>
          </cell>
          <cell r="L147">
            <v>1650</v>
          </cell>
          <cell r="M147">
            <v>873922.5</v>
          </cell>
        </row>
        <row r="148">
          <cell r="B148" t="str">
            <v>25</v>
          </cell>
          <cell r="C148">
            <v>39721</v>
          </cell>
          <cell r="D148">
            <v>9</v>
          </cell>
          <cell r="E148" t="str">
            <v>FB</v>
          </cell>
          <cell r="F148" t="str">
            <v>VERINA</v>
          </cell>
          <cell r="G148" t="str">
            <v>Pusi 41</v>
          </cell>
          <cell r="H148" t="str">
            <v>Durres</v>
          </cell>
          <cell r="I148" t="str">
            <v>Mineral Kromi</v>
          </cell>
          <cell r="K148">
            <v>652.79</v>
          </cell>
          <cell r="L148">
            <v>1250</v>
          </cell>
          <cell r="M148">
            <v>815987.5</v>
          </cell>
        </row>
        <row r="149">
          <cell r="B149" t="str">
            <v>25</v>
          </cell>
          <cell r="C149">
            <v>39721</v>
          </cell>
          <cell r="D149">
            <v>9</v>
          </cell>
          <cell r="E149" t="str">
            <v>FB</v>
          </cell>
          <cell r="F149" t="str">
            <v>VERINA</v>
          </cell>
          <cell r="G149" t="str">
            <v>Elbasani</v>
          </cell>
          <cell r="H149" t="str">
            <v>Durres</v>
          </cell>
          <cell r="I149" t="str">
            <v>Ferro-krom</v>
          </cell>
          <cell r="K149">
            <v>277</v>
          </cell>
          <cell r="L149">
            <v>650</v>
          </cell>
          <cell r="M149">
            <v>180050</v>
          </cell>
        </row>
        <row r="150">
          <cell r="B150" t="str">
            <v>15</v>
          </cell>
          <cell r="C150">
            <v>39721</v>
          </cell>
          <cell r="D150">
            <v>9</v>
          </cell>
          <cell r="E150" t="str">
            <v>FB</v>
          </cell>
          <cell r="F150" t="str">
            <v>KLOSI 2</v>
          </cell>
          <cell r="G150" t="str">
            <v>Pusi 41</v>
          </cell>
          <cell r="H150" t="str">
            <v>Elbasan</v>
          </cell>
          <cell r="I150" t="str">
            <v>Mineral Kromi</v>
          </cell>
          <cell r="K150">
            <v>538.85</v>
          </cell>
          <cell r="L150">
            <v>1650</v>
          </cell>
          <cell r="M150">
            <v>889102.5</v>
          </cell>
        </row>
        <row r="151">
          <cell r="B151" t="str">
            <v>15</v>
          </cell>
          <cell r="C151">
            <v>39721</v>
          </cell>
          <cell r="D151">
            <v>9</v>
          </cell>
          <cell r="E151" t="str">
            <v>FB</v>
          </cell>
          <cell r="F151" t="str">
            <v>KLOSI 2</v>
          </cell>
          <cell r="G151" t="str">
            <v>Pusi 41</v>
          </cell>
          <cell r="H151" t="str">
            <v>Durres</v>
          </cell>
          <cell r="I151" t="str">
            <v>Mineral Kromi</v>
          </cell>
          <cell r="K151">
            <v>480.64</v>
          </cell>
          <cell r="L151">
            <v>1250</v>
          </cell>
          <cell r="M151">
            <v>600800</v>
          </cell>
        </row>
        <row r="152">
          <cell r="B152" t="str">
            <v>15</v>
          </cell>
          <cell r="C152">
            <v>39721</v>
          </cell>
          <cell r="D152">
            <v>9</v>
          </cell>
          <cell r="E152" t="str">
            <v>FB</v>
          </cell>
          <cell r="F152" t="str">
            <v>KLOSI 2</v>
          </cell>
          <cell r="G152" t="str">
            <v>Elbasani</v>
          </cell>
          <cell r="H152" t="str">
            <v>Durres</v>
          </cell>
          <cell r="I152" t="str">
            <v>Ferro-krom</v>
          </cell>
          <cell r="K152">
            <v>156.9</v>
          </cell>
          <cell r="L152">
            <v>650</v>
          </cell>
          <cell r="M152">
            <v>101985</v>
          </cell>
        </row>
        <row r="153">
          <cell r="B153" t="str">
            <v>163</v>
          </cell>
          <cell r="C153">
            <v>39721</v>
          </cell>
          <cell r="D153">
            <v>9</v>
          </cell>
          <cell r="E153" t="str">
            <v>FB</v>
          </cell>
          <cell r="F153" t="str">
            <v>SHPRESA AL</v>
          </cell>
          <cell r="G153" t="str">
            <v>Elbasani</v>
          </cell>
          <cell r="H153" t="str">
            <v>Durres</v>
          </cell>
          <cell r="I153" t="str">
            <v>Ferro-krom</v>
          </cell>
          <cell r="K153">
            <v>1523.77</v>
          </cell>
          <cell r="L153">
            <v>650</v>
          </cell>
          <cell r="M153">
            <v>990450.5</v>
          </cell>
        </row>
        <row r="154">
          <cell r="B154" t="str">
            <v>49</v>
          </cell>
          <cell r="C154">
            <v>39709</v>
          </cell>
          <cell r="D154">
            <v>9</v>
          </cell>
          <cell r="E154" t="str">
            <v>FB</v>
          </cell>
          <cell r="F154" t="str">
            <v>GRYKA E MADH</v>
          </cell>
          <cell r="G154" t="str">
            <v>Pusi 41</v>
          </cell>
          <cell r="H154" t="str">
            <v>Elbasan</v>
          </cell>
          <cell r="I154" t="str">
            <v>Mineral Kromi</v>
          </cell>
          <cell r="K154">
            <v>946.9</v>
          </cell>
          <cell r="L154">
            <v>1650</v>
          </cell>
          <cell r="M154">
            <v>1562385</v>
          </cell>
        </row>
        <row r="155">
          <cell r="B155" t="str">
            <v>49</v>
          </cell>
          <cell r="C155">
            <v>39709</v>
          </cell>
          <cell r="D155">
            <v>9</v>
          </cell>
          <cell r="E155" t="str">
            <v>FB</v>
          </cell>
          <cell r="F155" t="str">
            <v>GRYKA E MADH</v>
          </cell>
          <cell r="G155" t="str">
            <v>Pusi 41</v>
          </cell>
          <cell r="H155" t="str">
            <v>Durres</v>
          </cell>
          <cell r="I155" t="str">
            <v>Mineral Kromi</v>
          </cell>
          <cell r="K155">
            <v>385</v>
          </cell>
          <cell r="L155">
            <v>1250</v>
          </cell>
          <cell r="M155">
            <v>481250</v>
          </cell>
        </row>
        <row r="156">
          <cell r="B156" t="str">
            <v>35</v>
          </cell>
          <cell r="C156">
            <v>39708</v>
          </cell>
          <cell r="D156">
            <v>9</v>
          </cell>
          <cell r="E156" t="str">
            <v>FB</v>
          </cell>
          <cell r="F156" t="str">
            <v>ARILDA</v>
          </cell>
          <cell r="G156" t="str">
            <v>Pusi 41</v>
          </cell>
          <cell r="H156" t="str">
            <v>Elbasan</v>
          </cell>
          <cell r="I156" t="str">
            <v>Mineral Kromi</v>
          </cell>
          <cell r="K156">
            <v>1198.05</v>
          </cell>
          <cell r="L156">
            <v>1650</v>
          </cell>
          <cell r="M156">
            <v>1976782.5</v>
          </cell>
        </row>
        <row r="157">
          <cell r="B157" t="str">
            <v>35</v>
          </cell>
          <cell r="C157">
            <v>39708</v>
          </cell>
          <cell r="D157">
            <v>9</v>
          </cell>
          <cell r="E157" t="str">
            <v>FB</v>
          </cell>
          <cell r="F157" t="str">
            <v>ARILDA</v>
          </cell>
          <cell r="G157" t="str">
            <v>Pusi 41</v>
          </cell>
          <cell r="H157" t="str">
            <v>Durres</v>
          </cell>
          <cell r="I157" t="str">
            <v>Mineral Kromi</v>
          </cell>
          <cell r="K157">
            <v>162.82</v>
          </cell>
          <cell r="L157">
            <v>1250</v>
          </cell>
          <cell r="M157">
            <v>203525</v>
          </cell>
        </row>
        <row r="158">
          <cell r="B158" t="str">
            <v>41</v>
          </cell>
          <cell r="C158">
            <v>39725</v>
          </cell>
          <cell r="D158">
            <v>10</v>
          </cell>
          <cell r="E158" t="str">
            <v>FB</v>
          </cell>
          <cell r="F158" t="str">
            <v>ARILDA</v>
          </cell>
          <cell r="G158" t="str">
            <v>Pusi 41</v>
          </cell>
          <cell r="H158" t="str">
            <v>Durres</v>
          </cell>
          <cell r="I158" t="str">
            <v>Mineral Kromi</v>
          </cell>
          <cell r="K158">
            <v>371.8</v>
          </cell>
          <cell r="L158">
            <v>1250</v>
          </cell>
          <cell r="M158">
            <v>464750</v>
          </cell>
        </row>
        <row r="159">
          <cell r="B159" t="str">
            <v>41</v>
          </cell>
          <cell r="C159">
            <v>39725</v>
          </cell>
          <cell r="D159">
            <v>10</v>
          </cell>
          <cell r="E159" t="str">
            <v>FB</v>
          </cell>
          <cell r="F159" t="str">
            <v>ARILDA</v>
          </cell>
          <cell r="G159" t="str">
            <v>Pusi 41</v>
          </cell>
          <cell r="H159" t="str">
            <v>Elbasan</v>
          </cell>
          <cell r="I159" t="str">
            <v>Mineral Kromi</v>
          </cell>
          <cell r="K159">
            <v>777.1</v>
          </cell>
          <cell r="L159">
            <v>1650</v>
          </cell>
          <cell r="M159">
            <v>1282215</v>
          </cell>
        </row>
        <row r="160">
          <cell r="B160" t="str">
            <v>43</v>
          </cell>
          <cell r="C160">
            <v>39704</v>
          </cell>
          <cell r="D160">
            <v>9</v>
          </cell>
          <cell r="E160" t="str">
            <v>FS</v>
          </cell>
          <cell r="F160" t="str">
            <v>ALBANIAN CHROME</v>
          </cell>
          <cell r="G160" t="str">
            <v>Durres</v>
          </cell>
          <cell r="H160" t="str">
            <v>Eksport</v>
          </cell>
          <cell r="I160" t="str">
            <v>Ferro-krom</v>
          </cell>
          <cell r="K160">
            <v>502.79</v>
          </cell>
          <cell r="L160">
            <v>189852</v>
          </cell>
          <cell r="M160">
            <v>95455687.079999998</v>
          </cell>
        </row>
        <row r="161">
          <cell r="B161" t="str">
            <v>44</v>
          </cell>
          <cell r="C161">
            <v>39711</v>
          </cell>
          <cell r="D161">
            <v>9</v>
          </cell>
          <cell r="E161" t="str">
            <v>FS</v>
          </cell>
          <cell r="F161" t="str">
            <v>ALBANIAN CHROME</v>
          </cell>
          <cell r="G161" t="str">
            <v>Durres</v>
          </cell>
          <cell r="H161" t="str">
            <v>Eksport</v>
          </cell>
          <cell r="I161" t="str">
            <v>Ferro-krom</v>
          </cell>
          <cell r="K161">
            <v>901.98</v>
          </cell>
          <cell r="L161">
            <v>216626</v>
          </cell>
          <cell r="M161">
            <v>195392319.47999999</v>
          </cell>
        </row>
        <row r="162">
          <cell r="B162" t="str">
            <v>45</v>
          </cell>
          <cell r="C162">
            <v>39723</v>
          </cell>
          <cell r="D162">
            <v>10</v>
          </cell>
          <cell r="E162" t="str">
            <v>FS</v>
          </cell>
          <cell r="F162" t="str">
            <v>ALBANIAN CHROME</v>
          </cell>
          <cell r="G162" t="str">
            <v>Durres</v>
          </cell>
          <cell r="H162" t="str">
            <v>Eksport</v>
          </cell>
          <cell r="I162" t="str">
            <v>Mineral Kromi</v>
          </cell>
          <cell r="J162" t="str">
            <v>Pluhur</v>
          </cell>
          <cell r="K162">
            <v>1506.5150000000001</v>
          </cell>
          <cell r="L162">
            <v>28599.5</v>
          </cell>
          <cell r="M162">
            <v>43085575.7425</v>
          </cell>
        </row>
        <row r="163">
          <cell r="B163" t="str">
            <v>46</v>
          </cell>
          <cell r="C163">
            <v>39723</v>
          </cell>
          <cell r="D163">
            <v>10</v>
          </cell>
          <cell r="E163" t="str">
            <v>FS</v>
          </cell>
          <cell r="F163" t="str">
            <v>ALBANIAN CHROME</v>
          </cell>
          <cell r="G163" t="str">
            <v>Durres</v>
          </cell>
          <cell r="H163" t="str">
            <v>Eksport</v>
          </cell>
          <cell r="I163" t="str">
            <v>Ferro-krom</v>
          </cell>
          <cell r="K163">
            <v>501.64499999999998</v>
          </cell>
          <cell r="L163">
            <v>185592.5</v>
          </cell>
          <cell r="M163">
            <v>93101549.662499994</v>
          </cell>
        </row>
        <row r="164">
          <cell r="B164" t="str">
            <v>47</v>
          </cell>
          <cell r="C164">
            <v>39723</v>
          </cell>
          <cell r="D164">
            <v>10</v>
          </cell>
          <cell r="E164" t="str">
            <v>FS</v>
          </cell>
          <cell r="F164" t="str">
            <v>ALBANIAN CHROME</v>
          </cell>
          <cell r="G164" t="str">
            <v>Durres</v>
          </cell>
          <cell r="H164" t="str">
            <v>Eksport</v>
          </cell>
          <cell r="I164" t="str">
            <v>Ferro-krom</v>
          </cell>
          <cell r="K164">
            <v>50.2</v>
          </cell>
          <cell r="L164">
            <v>187418</v>
          </cell>
          <cell r="M164">
            <v>9408383.5999999996</v>
          </cell>
        </row>
        <row r="165">
          <cell r="B165" t="str">
            <v>49</v>
          </cell>
          <cell r="C165">
            <v>39728</v>
          </cell>
          <cell r="D165">
            <v>10</v>
          </cell>
          <cell r="E165" t="str">
            <v>FS</v>
          </cell>
          <cell r="F165" t="str">
            <v>ALBANIAN CHROME</v>
          </cell>
          <cell r="G165" t="str">
            <v>Durres</v>
          </cell>
          <cell r="H165" t="str">
            <v>Eksport</v>
          </cell>
          <cell r="I165" t="str">
            <v>Mineral Kromi</v>
          </cell>
          <cell r="J165" t="str">
            <v>Koker</v>
          </cell>
          <cell r="K165">
            <v>698.22</v>
          </cell>
          <cell r="L165">
            <v>43980.95</v>
          </cell>
          <cell r="M165">
            <v>30708378.908999998</v>
          </cell>
        </row>
        <row r="166">
          <cell r="B166" t="str">
            <v>49</v>
          </cell>
          <cell r="C166">
            <v>39728</v>
          </cell>
          <cell r="D166">
            <v>10</v>
          </cell>
          <cell r="E166" t="str">
            <v>FS</v>
          </cell>
          <cell r="F166" t="str">
            <v>ALBANIAN CHROME</v>
          </cell>
          <cell r="G166" t="str">
            <v>Durres</v>
          </cell>
          <cell r="H166" t="str">
            <v>Eksport</v>
          </cell>
          <cell r="I166" t="str">
            <v>Mineral Kromi</v>
          </cell>
          <cell r="J166" t="str">
            <v>Cakull</v>
          </cell>
          <cell r="K166">
            <v>1309.3800000000001</v>
          </cell>
          <cell r="L166">
            <v>38405.9</v>
          </cell>
          <cell r="M166">
            <v>50287917.342000008</v>
          </cell>
        </row>
        <row r="167">
          <cell r="B167" t="str">
            <v>50</v>
          </cell>
          <cell r="C167">
            <v>39738</v>
          </cell>
          <cell r="D167">
            <v>10</v>
          </cell>
          <cell r="E167" t="str">
            <v>FS</v>
          </cell>
          <cell r="F167" t="str">
            <v>ALBANIAN CHROME</v>
          </cell>
          <cell r="G167" t="str">
            <v>Durres</v>
          </cell>
          <cell r="H167" t="str">
            <v>Eksport</v>
          </cell>
          <cell r="I167" t="str">
            <v>Ferro-krom</v>
          </cell>
          <cell r="K167">
            <v>399.99</v>
          </cell>
          <cell r="L167">
            <v>144951.29999999999</v>
          </cell>
          <cell r="M167">
            <v>57979070.486999996</v>
          </cell>
        </row>
        <row r="168">
          <cell r="B168" t="str">
            <v>51</v>
          </cell>
          <cell r="C168">
            <v>39738</v>
          </cell>
          <cell r="D168">
            <v>10</v>
          </cell>
          <cell r="E168" t="str">
            <v>FS</v>
          </cell>
          <cell r="F168" t="str">
            <v>ALBANIAN CHROME</v>
          </cell>
          <cell r="G168" t="str">
            <v>Durres</v>
          </cell>
          <cell r="H168" t="str">
            <v>Eksport</v>
          </cell>
          <cell r="I168" t="str">
            <v>Ferro-krom</v>
          </cell>
          <cell r="K168">
            <v>500.67</v>
          </cell>
          <cell r="L168">
            <v>144951.29999999999</v>
          </cell>
          <cell r="M168">
            <v>72572767.370999992</v>
          </cell>
        </row>
        <row r="169">
          <cell r="B169" t="str">
            <v>52</v>
          </cell>
          <cell r="C169">
            <v>39750</v>
          </cell>
          <cell r="D169">
            <v>10</v>
          </cell>
          <cell r="E169" t="str">
            <v>FS</v>
          </cell>
          <cell r="F169" t="str">
            <v>ALBANIAN CHROME</v>
          </cell>
          <cell r="G169" t="str">
            <v>Durres</v>
          </cell>
          <cell r="H169" t="str">
            <v>Eksport</v>
          </cell>
          <cell r="I169" t="str">
            <v>Ferro-krom</v>
          </cell>
          <cell r="K169">
            <v>400.92</v>
          </cell>
          <cell r="L169">
            <v>144951.29999999999</v>
          </cell>
          <cell r="M169">
            <v>58113875.195999995</v>
          </cell>
        </row>
        <row r="170">
          <cell r="B170" t="str">
            <v>53</v>
          </cell>
          <cell r="C170">
            <v>39750</v>
          </cell>
          <cell r="D170">
            <v>10</v>
          </cell>
          <cell r="E170" t="str">
            <v>FS</v>
          </cell>
          <cell r="F170" t="str">
            <v>ALBANIAN CHROME</v>
          </cell>
          <cell r="G170" t="str">
            <v>Durres</v>
          </cell>
          <cell r="H170" t="str">
            <v>Eksport</v>
          </cell>
          <cell r="I170" t="str">
            <v>Ferro-krom</v>
          </cell>
          <cell r="K170">
            <v>301.86</v>
          </cell>
          <cell r="L170">
            <v>144951.29999999999</v>
          </cell>
          <cell r="M170">
            <v>43754999.417999998</v>
          </cell>
        </row>
        <row r="171">
          <cell r="B171" t="str">
            <v>55</v>
          </cell>
          <cell r="C171">
            <v>39758</v>
          </cell>
          <cell r="D171">
            <v>11</v>
          </cell>
          <cell r="E171" t="str">
            <v>FS</v>
          </cell>
          <cell r="F171" t="str">
            <v>ALBANIAN CHROME</v>
          </cell>
          <cell r="G171" t="str">
            <v>Durres</v>
          </cell>
          <cell r="H171" t="str">
            <v>Eksport</v>
          </cell>
          <cell r="I171" t="str">
            <v>Ferro-krom</v>
          </cell>
          <cell r="K171">
            <v>200.64</v>
          </cell>
          <cell r="L171">
            <v>144261</v>
          </cell>
          <cell r="M171">
            <v>28944527.039999999</v>
          </cell>
        </row>
        <row r="172">
          <cell r="B172" t="str">
            <v>56</v>
          </cell>
          <cell r="C172">
            <v>39758</v>
          </cell>
          <cell r="D172">
            <v>11</v>
          </cell>
          <cell r="E172" t="str">
            <v>FS</v>
          </cell>
          <cell r="F172" t="str">
            <v>ALBANIAN CHROME</v>
          </cell>
          <cell r="G172" t="str">
            <v>Durres</v>
          </cell>
          <cell r="H172" t="str">
            <v>Eksport</v>
          </cell>
          <cell r="I172" t="str">
            <v>Ferro-krom</v>
          </cell>
          <cell r="K172">
            <v>250.91</v>
          </cell>
          <cell r="L172">
            <v>144261</v>
          </cell>
          <cell r="M172">
            <v>36196527.509999998</v>
          </cell>
        </row>
        <row r="173">
          <cell r="B173" t="str">
            <v>57</v>
          </cell>
          <cell r="C173">
            <v>39764</v>
          </cell>
          <cell r="D173">
            <v>11</v>
          </cell>
          <cell r="E173" t="str">
            <v>FS</v>
          </cell>
          <cell r="F173" t="str">
            <v>ALBANIAN CHROME</v>
          </cell>
          <cell r="G173" t="str">
            <v>Durres</v>
          </cell>
          <cell r="H173" t="str">
            <v>Eksport</v>
          </cell>
          <cell r="I173" t="str">
            <v>Mineral Kromi</v>
          </cell>
          <cell r="J173" t="str">
            <v>Cakull</v>
          </cell>
          <cell r="K173">
            <v>2985</v>
          </cell>
          <cell r="L173">
            <v>13563</v>
          </cell>
          <cell r="M173">
            <v>40485555</v>
          </cell>
        </row>
        <row r="174">
          <cell r="B174" t="str">
            <v>58</v>
          </cell>
          <cell r="C174">
            <v>39775</v>
          </cell>
          <cell r="D174">
            <v>11</v>
          </cell>
          <cell r="E174" t="str">
            <v>FS</v>
          </cell>
          <cell r="F174" t="str">
            <v>ALBANIAN CHROME</v>
          </cell>
          <cell r="G174" t="str">
            <v>Durres</v>
          </cell>
          <cell r="H174" t="str">
            <v>Eksport</v>
          </cell>
          <cell r="I174" t="str">
            <v>Ferro-krom</v>
          </cell>
          <cell r="J174" t="str">
            <v>Cakull</v>
          </cell>
          <cell r="K174">
            <v>417.94</v>
          </cell>
          <cell r="L174">
            <v>129465</v>
          </cell>
          <cell r="M174">
            <v>54108602.100000001</v>
          </cell>
        </row>
        <row r="175">
          <cell r="B175" t="str">
            <v>59</v>
          </cell>
          <cell r="C175">
            <v>39775</v>
          </cell>
          <cell r="D175">
            <v>11</v>
          </cell>
          <cell r="E175" t="str">
            <v>FS</v>
          </cell>
          <cell r="F175" t="str">
            <v>ALBANIAN CHROME</v>
          </cell>
          <cell r="G175" t="str">
            <v>Durres</v>
          </cell>
          <cell r="H175" t="str">
            <v>Eksport</v>
          </cell>
          <cell r="I175" t="str">
            <v>Ferro-krom</v>
          </cell>
          <cell r="K175">
            <v>289.51</v>
          </cell>
          <cell r="L175">
            <v>126999</v>
          </cell>
          <cell r="M175">
            <v>36767480.490000002</v>
          </cell>
        </row>
        <row r="176">
          <cell r="B176" t="str">
            <v>61</v>
          </cell>
          <cell r="C176">
            <v>39805</v>
          </cell>
          <cell r="D176">
            <v>12</v>
          </cell>
          <cell r="E176" t="str">
            <v>FS</v>
          </cell>
          <cell r="F176" t="str">
            <v>ALBANIAN CHROME</v>
          </cell>
          <cell r="G176" t="str">
            <v>Durres</v>
          </cell>
          <cell r="H176" t="str">
            <v>Eksport</v>
          </cell>
          <cell r="I176" t="str">
            <v>Mineral Kromi</v>
          </cell>
          <cell r="J176" t="str">
            <v>Pluhur</v>
          </cell>
          <cell r="K176">
            <v>995.36500000000001</v>
          </cell>
          <cell r="L176">
            <v>12337</v>
          </cell>
          <cell r="M176">
            <v>12279818.005000001</v>
          </cell>
        </row>
        <row r="177">
          <cell r="B177" t="str">
            <v>62</v>
          </cell>
          <cell r="C177">
            <v>39805</v>
          </cell>
          <cell r="D177">
            <v>12</v>
          </cell>
          <cell r="E177" t="str">
            <v>FS</v>
          </cell>
          <cell r="F177" t="str">
            <v>ALBANIAN CHROME</v>
          </cell>
          <cell r="G177" t="str">
            <v>Durres</v>
          </cell>
          <cell r="H177" t="str">
            <v>Eksport</v>
          </cell>
          <cell r="I177" t="str">
            <v>Mineral Kromi</v>
          </cell>
          <cell r="J177" t="str">
            <v>Koker</v>
          </cell>
          <cell r="K177">
            <v>998.19</v>
          </cell>
          <cell r="L177">
            <v>13570.7</v>
          </cell>
          <cell r="M177">
            <v>13546137.033000002</v>
          </cell>
        </row>
        <row r="178">
          <cell r="B178" t="str">
            <v>63</v>
          </cell>
          <cell r="C178">
            <v>39805</v>
          </cell>
          <cell r="D178">
            <v>12</v>
          </cell>
          <cell r="E178" t="str">
            <v>FS</v>
          </cell>
          <cell r="F178" t="str">
            <v>ALBANIAN CHROME</v>
          </cell>
          <cell r="G178" t="str">
            <v>Durres</v>
          </cell>
          <cell r="H178" t="str">
            <v>Eksport</v>
          </cell>
          <cell r="I178" t="str">
            <v>Mineral Kromi</v>
          </cell>
          <cell r="J178" t="str">
            <v>Cakull</v>
          </cell>
          <cell r="K178">
            <v>990.54</v>
          </cell>
          <cell r="L178">
            <v>10116.34</v>
          </cell>
          <cell r="M178">
            <v>10020639.423599999</v>
          </cell>
        </row>
        <row r="179">
          <cell r="B179" t="str">
            <v>741</v>
          </cell>
          <cell r="C179">
            <v>39752</v>
          </cell>
          <cell r="D179">
            <v>10</v>
          </cell>
          <cell r="E179" t="str">
            <v>FB</v>
          </cell>
          <cell r="F179" t="str">
            <v>SHPRESA AL</v>
          </cell>
          <cell r="G179" t="str">
            <v>Elbasani</v>
          </cell>
          <cell r="H179" t="str">
            <v>Durres</v>
          </cell>
          <cell r="I179" t="str">
            <v>Ferro-krom</v>
          </cell>
          <cell r="K179">
            <v>1718</v>
          </cell>
          <cell r="L179">
            <v>650</v>
          </cell>
          <cell r="M179">
            <v>1116700</v>
          </cell>
        </row>
        <row r="180">
          <cell r="B180" t="str">
            <v>18</v>
          </cell>
          <cell r="C180">
            <v>39752</v>
          </cell>
          <cell r="D180">
            <v>10</v>
          </cell>
          <cell r="E180" t="str">
            <v>FB</v>
          </cell>
          <cell r="F180" t="str">
            <v>KLOSI 2</v>
          </cell>
          <cell r="G180" t="str">
            <v>Pusi 41</v>
          </cell>
          <cell r="H180" t="str">
            <v>Durres</v>
          </cell>
          <cell r="I180" t="str">
            <v>Mineral Kromi</v>
          </cell>
          <cell r="K180">
            <v>277.36</v>
          </cell>
          <cell r="L180">
            <v>1250</v>
          </cell>
          <cell r="M180">
            <v>346700</v>
          </cell>
        </row>
        <row r="181">
          <cell r="B181" t="str">
            <v>18</v>
          </cell>
          <cell r="C181">
            <v>39752</v>
          </cell>
          <cell r="D181">
            <v>10</v>
          </cell>
          <cell r="E181" t="str">
            <v>FB</v>
          </cell>
          <cell r="F181" t="str">
            <v>KLOSI 2</v>
          </cell>
          <cell r="G181" t="str">
            <v>Pusi 41</v>
          </cell>
          <cell r="H181" t="str">
            <v>Elbasan</v>
          </cell>
          <cell r="I181" t="str">
            <v>Mineral Kromi</v>
          </cell>
          <cell r="K181">
            <v>577.95000000000005</v>
          </cell>
          <cell r="L181">
            <v>1650</v>
          </cell>
          <cell r="M181">
            <v>953617.50000000012</v>
          </cell>
        </row>
        <row r="182">
          <cell r="B182" t="str">
            <v>18</v>
          </cell>
          <cell r="C182">
            <v>39752</v>
          </cell>
          <cell r="D182">
            <v>10</v>
          </cell>
          <cell r="E182" t="str">
            <v>FB</v>
          </cell>
          <cell r="F182" t="str">
            <v>KLOSI 2</v>
          </cell>
          <cell r="G182" t="str">
            <v>Egi-K</v>
          </cell>
          <cell r="H182" t="str">
            <v>Elbasan</v>
          </cell>
          <cell r="I182" t="str">
            <v>Mineral Kromi</v>
          </cell>
          <cell r="K182">
            <v>141.94999999999999</v>
          </cell>
          <cell r="L182">
            <v>650</v>
          </cell>
          <cell r="M182">
            <v>92267.499999999985</v>
          </cell>
        </row>
        <row r="183">
          <cell r="B183" t="str">
            <v>26</v>
          </cell>
          <cell r="C183">
            <v>39752</v>
          </cell>
          <cell r="D183">
            <v>10</v>
          </cell>
          <cell r="E183" t="str">
            <v>FB</v>
          </cell>
          <cell r="F183" t="str">
            <v>VERINA</v>
          </cell>
          <cell r="G183" t="str">
            <v>Pusi 41</v>
          </cell>
          <cell r="H183" t="str">
            <v>Durres</v>
          </cell>
          <cell r="I183" t="str">
            <v>Mineral Kromi</v>
          </cell>
          <cell r="K183">
            <v>345.86</v>
          </cell>
          <cell r="L183">
            <v>1250</v>
          </cell>
          <cell r="M183">
            <v>432325</v>
          </cell>
        </row>
        <row r="184">
          <cell r="B184" t="str">
            <v>26</v>
          </cell>
          <cell r="C184">
            <v>39752</v>
          </cell>
          <cell r="D184">
            <v>10</v>
          </cell>
          <cell r="E184" t="str">
            <v>FB</v>
          </cell>
          <cell r="F184" t="str">
            <v>VERINA</v>
          </cell>
          <cell r="G184" t="str">
            <v>Pusi 41</v>
          </cell>
          <cell r="H184" t="str">
            <v>Elbasan</v>
          </cell>
          <cell r="I184" t="str">
            <v>Mineral Kromi</v>
          </cell>
          <cell r="K184">
            <v>934.75</v>
          </cell>
          <cell r="L184">
            <v>1650</v>
          </cell>
          <cell r="M184">
            <v>1542337.5</v>
          </cell>
        </row>
        <row r="185">
          <cell r="B185" t="str">
            <v>26</v>
          </cell>
          <cell r="C185">
            <v>39752</v>
          </cell>
          <cell r="D185">
            <v>10</v>
          </cell>
          <cell r="E185" t="str">
            <v>FB</v>
          </cell>
          <cell r="F185" t="str">
            <v>VERINA</v>
          </cell>
          <cell r="G185" t="str">
            <v>Egi-K</v>
          </cell>
          <cell r="H185" t="str">
            <v>Elbasan</v>
          </cell>
          <cell r="I185" t="str">
            <v>Mineral Kromi</v>
          </cell>
          <cell r="K185">
            <v>52.95</v>
          </cell>
          <cell r="L185">
            <v>650</v>
          </cell>
          <cell r="M185">
            <v>34417.5</v>
          </cell>
        </row>
        <row r="186">
          <cell r="B186" t="str">
            <v>32</v>
          </cell>
          <cell r="C186">
            <v>39762</v>
          </cell>
          <cell r="D186">
            <v>11</v>
          </cell>
          <cell r="E186" t="str">
            <v>FB</v>
          </cell>
          <cell r="F186" t="str">
            <v>BACUKU</v>
          </cell>
          <cell r="G186" t="str">
            <v>Pusi 41</v>
          </cell>
          <cell r="H186" t="str">
            <v>Durres</v>
          </cell>
          <cell r="I186" t="str">
            <v>Mineral Kromi</v>
          </cell>
          <cell r="K186">
            <v>50.52</v>
          </cell>
          <cell r="L186">
            <v>1250</v>
          </cell>
          <cell r="M186">
            <v>63150.000000000007</v>
          </cell>
        </row>
        <row r="187">
          <cell r="B187" t="str">
            <v>32</v>
          </cell>
          <cell r="C187">
            <v>39762</v>
          </cell>
          <cell r="D187">
            <v>11</v>
          </cell>
          <cell r="E187" t="str">
            <v>FB</v>
          </cell>
          <cell r="F187" t="str">
            <v>BACUKU</v>
          </cell>
          <cell r="G187" t="str">
            <v>Pusi 41</v>
          </cell>
          <cell r="H187" t="str">
            <v>Elbasan</v>
          </cell>
          <cell r="I187" t="str">
            <v>Mineral Kromi</v>
          </cell>
          <cell r="K187">
            <v>98.2</v>
          </cell>
          <cell r="L187">
            <v>1650</v>
          </cell>
          <cell r="M187">
            <v>162030</v>
          </cell>
        </row>
        <row r="188">
          <cell r="B188" t="str">
            <v>32</v>
          </cell>
          <cell r="C188">
            <v>39762</v>
          </cell>
          <cell r="D188">
            <v>11</v>
          </cell>
          <cell r="E188" t="str">
            <v>FB</v>
          </cell>
          <cell r="F188" t="str">
            <v>BACUKU</v>
          </cell>
          <cell r="G188" t="str">
            <v>Egi-K</v>
          </cell>
          <cell r="H188" t="str">
            <v>Elbasan</v>
          </cell>
          <cell r="I188" t="str">
            <v>Mineral Kromi</v>
          </cell>
          <cell r="K188">
            <v>33.85</v>
          </cell>
          <cell r="L188">
            <v>650</v>
          </cell>
          <cell r="M188">
            <v>22002.5</v>
          </cell>
        </row>
        <row r="189">
          <cell r="B189" t="str">
            <v>32</v>
          </cell>
          <cell r="C189">
            <v>39762</v>
          </cell>
          <cell r="D189">
            <v>11</v>
          </cell>
          <cell r="E189" t="str">
            <v>FB</v>
          </cell>
          <cell r="F189" t="str">
            <v>BACUKU</v>
          </cell>
          <cell r="G189" t="str">
            <v>Burrel</v>
          </cell>
          <cell r="H189" t="str">
            <v>Elbasan</v>
          </cell>
          <cell r="I189" t="str">
            <v>Ferro-krom</v>
          </cell>
          <cell r="K189">
            <v>56.65</v>
          </cell>
          <cell r="L189">
            <v>1250</v>
          </cell>
          <cell r="M189">
            <v>70812.5</v>
          </cell>
        </row>
        <row r="190">
          <cell r="B190" t="str">
            <v>184</v>
          </cell>
          <cell r="C190">
            <v>39782</v>
          </cell>
          <cell r="D190">
            <v>11</v>
          </cell>
          <cell r="E190" t="str">
            <v>FB</v>
          </cell>
          <cell r="F190" t="str">
            <v>SHPRESA AL</v>
          </cell>
          <cell r="G190" t="str">
            <v>Egi-K</v>
          </cell>
          <cell r="H190" t="str">
            <v>Elbasan</v>
          </cell>
          <cell r="I190" t="str">
            <v>Mineral Kromi</v>
          </cell>
          <cell r="K190">
            <v>120</v>
          </cell>
          <cell r="L190">
            <v>650</v>
          </cell>
          <cell r="M190">
            <v>78000</v>
          </cell>
        </row>
        <row r="191">
          <cell r="B191" t="str">
            <v>184</v>
          </cell>
          <cell r="C191">
            <v>39782</v>
          </cell>
          <cell r="D191">
            <v>11</v>
          </cell>
          <cell r="E191" t="str">
            <v>FB</v>
          </cell>
          <cell r="F191" t="str">
            <v>SHPRESA AL</v>
          </cell>
          <cell r="G191" t="str">
            <v>Import</v>
          </cell>
          <cell r="H191" t="str">
            <v>Elbasan</v>
          </cell>
          <cell r="I191" t="str">
            <v>Mineral Kromi</v>
          </cell>
          <cell r="K191">
            <v>1001.53</v>
          </cell>
          <cell r="L191">
            <v>650</v>
          </cell>
          <cell r="M191">
            <v>650994.5</v>
          </cell>
        </row>
        <row r="192">
          <cell r="B192" t="str">
            <v>184</v>
          </cell>
          <cell r="C192">
            <v>39782</v>
          </cell>
          <cell r="D192">
            <v>11</v>
          </cell>
          <cell r="E192" t="str">
            <v>FB</v>
          </cell>
          <cell r="F192" t="str">
            <v>SHPRESA AL</v>
          </cell>
          <cell r="G192" t="str">
            <v>Elbasani</v>
          </cell>
          <cell r="H192" t="str">
            <v>Durres</v>
          </cell>
          <cell r="I192" t="str">
            <v>Ferro-krom</v>
          </cell>
          <cell r="K192">
            <v>1042</v>
          </cell>
          <cell r="L192">
            <v>650</v>
          </cell>
          <cell r="M192">
            <v>677300</v>
          </cell>
        </row>
        <row r="193">
          <cell r="B193" t="str">
            <v>50</v>
          </cell>
          <cell r="C193">
            <v>39769</v>
          </cell>
          <cell r="D193">
            <v>11</v>
          </cell>
          <cell r="E193" t="str">
            <v>FB</v>
          </cell>
          <cell r="F193" t="str">
            <v>GRYKA E MADH</v>
          </cell>
          <cell r="G193" t="str">
            <v>Pusi 41</v>
          </cell>
          <cell r="H193" t="str">
            <v>Elbasan</v>
          </cell>
          <cell r="I193" t="str">
            <v>Mineral Kromi</v>
          </cell>
          <cell r="K193">
            <v>280.35000000000002</v>
          </cell>
          <cell r="L193">
            <v>1650</v>
          </cell>
          <cell r="M193">
            <v>462577.50000000006</v>
          </cell>
        </row>
        <row r="194">
          <cell r="B194" t="str">
            <v>50</v>
          </cell>
          <cell r="C194">
            <v>39769</v>
          </cell>
          <cell r="D194">
            <v>11</v>
          </cell>
          <cell r="E194" t="str">
            <v>FB</v>
          </cell>
          <cell r="F194" t="str">
            <v>GRYKA E MADH</v>
          </cell>
          <cell r="G194" t="str">
            <v>Pusi 41</v>
          </cell>
          <cell r="H194" t="str">
            <v>Durres</v>
          </cell>
          <cell r="I194" t="str">
            <v>Mineral Kromi</v>
          </cell>
          <cell r="K194">
            <v>237</v>
          </cell>
          <cell r="L194">
            <v>1250</v>
          </cell>
          <cell r="M194">
            <v>296250</v>
          </cell>
        </row>
        <row r="195">
          <cell r="B195" t="str">
            <v>50</v>
          </cell>
          <cell r="C195">
            <v>39769</v>
          </cell>
          <cell r="D195">
            <v>11</v>
          </cell>
          <cell r="E195" t="str">
            <v>FB</v>
          </cell>
          <cell r="F195" t="str">
            <v>GRYKA E MADH</v>
          </cell>
          <cell r="G195" t="str">
            <v>Pusi 41</v>
          </cell>
          <cell r="H195" t="str">
            <v>Durres</v>
          </cell>
          <cell r="I195" t="str">
            <v>Mineral Kromi</v>
          </cell>
          <cell r="K195">
            <v>134</v>
          </cell>
          <cell r="L195">
            <v>1250</v>
          </cell>
          <cell r="M195">
            <v>167500</v>
          </cell>
        </row>
        <row r="196">
          <cell r="B196" t="str">
            <v>50</v>
          </cell>
          <cell r="C196">
            <v>39769</v>
          </cell>
          <cell r="D196">
            <v>11</v>
          </cell>
          <cell r="E196" t="str">
            <v>FB</v>
          </cell>
          <cell r="F196" t="str">
            <v>GRYKA E MADH</v>
          </cell>
          <cell r="G196" t="str">
            <v>Pusi 41</v>
          </cell>
          <cell r="H196" t="str">
            <v>Elbasan</v>
          </cell>
          <cell r="I196" t="str">
            <v>Mineral Kromi</v>
          </cell>
          <cell r="K196">
            <v>558.70000000000005</v>
          </cell>
          <cell r="L196">
            <v>1250</v>
          </cell>
          <cell r="M196">
            <v>698375</v>
          </cell>
        </row>
      </sheetData>
      <sheetData sheetId="2"/>
      <sheetData sheetId="3"/>
      <sheetData sheetId="4"/>
      <sheetData sheetId="5"/>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Comparison Sheet"/>
      <sheetName val="    UA Revenue Lead Sheet"/>
      <sheetName val="Rolling Hills Overview"/>
      <sheetName val="Rolling Hills TOD"/>
      <sheetName val="17 Mane UA Revenues"/>
    </sheetNames>
    <definedNames>
      <definedName name="Data.Top.Left"/>
    </definedNames>
    <sheetDataSet>
      <sheetData sheetId="0" refreshError="1"/>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July"/>
      <sheetName val="Cost"/>
      <sheetName val="Breakeven Analysis Data"/>
    </sheetNames>
    <sheetDataSet>
      <sheetData sheetId="0"/>
      <sheetData sheetId="1"/>
      <sheetData sheetId="2">
        <row r="1">
          <cell r="B1" t="str">
            <v>Breakeven Analysis</v>
          </cell>
        </row>
        <row r="2">
          <cell r="B2" t="str">
            <v>Fe Cr Low Carbon</v>
          </cell>
        </row>
        <row r="3">
          <cell r="B3" t="str">
            <v>Amounts shown in U.S. dollars</v>
          </cell>
        </row>
        <row r="10">
          <cell r="F10">
            <v>397.98337734197185</v>
          </cell>
        </row>
        <row r="11">
          <cell r="F11">
            <v>165.67226792831008</v>
          </cell>
        </row>
        <row r="12">
          <cell r="F12">
            <v>1554.2135457792435</v>
          </cell>
        </row>
        <row r="13">
          <cell r="F13">
            <v>147.41239424802478</v>
          </cell>
        </row>
        <row r="14">
          <cell r="F14">
            <v>781.70684806674922</v>
          </cell>
        </row>
      </sheetData>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anation for Fx january"/>
      <sheetName val="Explanation for Fx january (2)"/>
      <sheetName val="26610(Loan to employ)"/>
      <sheetName val="26620(loan to Cosmote)"/>
      <sheetName val="41110(Mobile subcribers)"/>
      <sheetName val="41120(Customers for sales)"/>
      <sheetName val="4114(roaming)"/>
      <sheetName val="4115(telecom operators)"/>
      <sheetName val="4116(other customer)"/>
      <sheetName val="4117(other customer)"/>
      <sheetName val="41119(Due from)"/>
      <sheetName val="4678(Other Debtors)"/>
      <sheetName val="4861(prepaid expense)"/>
      <sheetName val="4231(Loan and advances)"/>
      <sheetName val="53141-42(cash desk)"/>
      <sheetName val="Bankat"/>
      <sheetName val="Depozitat"/>
      <sheetName val="401(due to inventory)"/>
      <sheetName val="404(due to fix asset)"/>
      <sheetName val="4012(due to roaming)"/>
      <sheetName val="4013(due to other)"/>
      <sheetName val="4117-4118"/>
      <sheetName val="40109(due to rel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up"/>
      <sheetName val="POV"/>
      <sheetName val="01-Inventory"/>
      <sheetName val="10-Balance Sheet"/>
      <sheetName val="11-Tangibles"/>
      <sheetName val="12-Intangibles"/>
      <sheetName val="13-Equity"/>
      <sheetName val="14-Taxes"/>
      <sheetName val="15-Loans"/>
      <sheetName val="16-Dividents"/>
      <sheetName val="20-ProfitAndLoss"/>
      <sheetName val="21-PrepaidCards"/>
      <sheetName val="22-Merchandise"/>
      <sheetName val="23-AllProducts"/>
    </sheetNames>
    <sheetDataSet>
      <sheetData sheetId="0"/>
      <sheetData sheetId="1">
        <row r="29">
          <cell r="C29" t="str">
            <v>Scenario#Actual;Year#2005;Period#Mar;View#YTD;Entity#0302;Value#&lt;Entity Currency&gt;</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control"/>
      <sheetName val="ReportingJune04"/>
      <sheetName val="Reporting May04"/>
      <sheetName val="ReportingJun03"/>
      <sheetName val="Variables"/>
      <sheetName val="Res_recon"/>
      <sheetName val="TB"/>
      <sheetName val="Input TB CY"/>
      <sheetName val="Input TB PY'03"/>
      <sheetName val="Notes"/>
      <sheetName val="BS+P&amp;L"/>
      <sheetName val="Scoresheet CY"/>
      <sheetName val="Scoresheet TB PY'03"/>
      <sheetName val="BS  OMF"/>
      <sheetName val="P&amp;L OMF"/>
      <sheetName val="CSE OMF"/>
      <sheetName val="Note OMF"/>
      <sheetName val="P&amp;L adjusted CY"/>
      <sheetName val="P&amp;L adjusted PY'03"/>
      <sheetName val="DTax"/>
      <sheetName val="Inflation"/>
      <sheetName val="MCF Proof"/>
      <sheetName val="GRD &amp; EUR"/>
    </sheetNames>
    <sheetDataSet>
      <sheetData sheetId="0" refreshError="1"/>
      <sheetData sheetId="1" refreshError="1"/>
      <sheetData sheetId="2" refreshError="1"/>
      <sheetData sheetId="3" refreshError="1"/>
      <sheetData sheetId="4" refreshError="1"/>
      <sheetData sheetId="5" refreshError="1"/>
      <sheetData sheetId="6" refreshError="1">
        <row r="16">
          <cell r="B16" t="str">
            <v>IAS  2003</v>
          </cell>
          <cell r="C16" t="str">
            <v>NOTES 2004</v>
          </cell>
          <cell r="D16" t="str">
            <v>NOTES 2003</v>
          </cell>
          <cell r="F16" t="str">
            <v>x</v>
          </cell>
          <cell r="G16" t="str">
            <v>Reference to Romanian accounts</v>
          </cell>
          <cell r="H16" t="str">
            <v>x</v>
          </cell>
        </row>
        <row r="17">
          <cell r="B17" t="str">
            <v>CAPITAL</v>
          </cell>
          <cell r="C17" t="str">
            <v>CAPITAL</v>
          </cell>
          <cell r="D17" t="str">
            <v>CAPITAL</v>
          </cell>
          <cell r="E17">
            <v>1011</v>
          </cell>
          <cell r="F17">
            <v>1011</v>
          </cell>
          <cell r="G17" t="str">
            <v>Capital subscris si nevarsat - OTE</v>
          </cell>
        </row>
        <row r="18">
          <cell r="B18" t="str">
            <v>CAPITAL</v>
          </cell>
          <cell r="C18" t="str">
            <v>CAPITAL</v>
          </cell>
          <cell r="D18" t="str">
            <v>CAPITAL</v>
          </cell>
          <cell r="E18">
            <v>1012</v>
          </cell>
          <cell r="F18">
            <v>1012</v>
          </cell>
          <cell r="G18" t="str">
            <v>Capital subscris varsat - OTE</v>
          </cell>
        </row>
        <row r="19">
          <cell r="B19" t="str">
            <v>CAPITAL</v>
          </cell>
          <cell r="C19" t="str">
            <v>XXXXX</v>
          </cell>
          <cell r="D19" t="str">
            <v>XXXXX</v>
          </cell>
          <cell r="E19">
            <v>1016</v>
          </cell>
          <cell r="F19">
            <v>1016</v>
          </cell>
          <cell r="G19" t="str">
            <v>Patrimoniul public</v>
          </cell>
        </row>
        <row r="20">
          <cell r="B20" t="str">
            <v>PREMIUM</v>
          </cell>
          <cell r="C20" t="str">
            <v>PREMIUM</v>
          </cell>
          <cell r="D20" t="str">
            <v>PREMIUM</v>
          </cell>
          <cell r="E20">
            <v>1041</v>
          </cell>
          <cell r="F20">
            <v>1041</v>
          </cell>
          <cell r="G20" t="str">
            <v xml:space="preserve">Prime de emisiune </v>
          </cell>
        </row>
        <row r="21">
          <cell r="B21" t="str">
            <v>PREMIUM</v>
          </cell>
          <cell r="C21" t="str">
            <v>PREMIUM</v>
          </cell>
          <cell r="D21" t="str">
            <v>PREMIUM</v>
          </cell>
          <cell r="E21">
            <v>1042</v>
          </cell>
          <cell r="F21">
            <v>1042</v>
          </cell>
          <cell r="G21" t="str">
            <v>Prime de fuziune</v>
          </cell>
        </row>
        <row r="22">
          <cell r="B22" t="str">
            <v>PREMIUM</v>
          </cell>
          <cell r="C22" t="str">
            <v>PREMIUM</v>
          </cell>
          <cell r="D22" t="str">
            <v>PREMIUM</v>
          </cell>
          <cell r="E22">
            <v>1043</v>
          </cell>
          <cell r="F22">
            <v>1043</v>
          </cell>
          <cell r="G22" t="str">
            <v>Prime de aport</v>
          </cell>
        </row>
        <row r="23">
          <cell r="B23" t="str">
            <v>PREMIUM</v>
          </cell>
          <cell r="C23" t="str">
            <v>PREMIUM</v>
          </cell>
          <cell r="D23" t="str">
            <v>PREMIUM</v>
          </cell>
          <cell r="E23">
            <v>1044</v>
          </cell>
          <cell r="F23">
            <v>1044</v>
          </cell>
          <cell r="G23" t="str">
            <v>Prime de conversie a obligatiunilor in actiuni</v>
          </cell>
        </row>
        <row r="24">
          <cell r="B24" t="str">
            <v>RES</v>
          </cell>
          <cell r="C24">
            <v>0</v>
          </cell>
          <cell r="D24">
            <v>0</v>
          </cell>
          <cell r="E24">
            <v>1051</v>
          </cell>
          <cell r="F24">
            <v>1051</v>
          </cell>
          <cell r="G24" t="str">
            <v>Rezerve din reevaluare - bilant deschidere - ajustare la inflatie</v>
          </cell>
        </row>
        <row r="25">
          <cell r="B25" t="str">
            <v>RES</v>
          </cell>
          <cell r="C25">
            <v>0</v>
          </cell>
          <cell r="D25">
            <v>0</v>
          </cell>
          <cell r="E25">
            <v>1058</v>
          </cell>
          <cell r="F25">
            <v>1058</v>
          </cell>
          <cell r="G25" t="str">
            <v>Rezerve din reevaluare terenuri- HG 983/1998</v>
          </cell>
        </row>
        <row r="26">
          <cell r="B26" t="str">
            <v>RES</v>
          </cell>
          <cell r="C26">
            <v>0</v>
          </cell>
          <cell r="D26">
            <v>0</v>
          </cell>
          <cell r="E26">
            <v>1061</v>
          </cell>
          <cell r="F26">
            <v>1061</v>
          </cell>
          <cell r="G26" t="str">
            <v xml:space="preserve">Rezerve legale </v>
          </cell>
        </row>
        <row r="27">
          <cell r="B27" t="str">
            <v>RES</v>
          </cell>
          <cell r="C27">
            <v>0</v>
          </cell>
          <cell r="D27">
            <v>0</v>
          </cell>
          <cell r="E27">
            <v>1062</v>
          </cell>
          <cell r="F27">
            <v>1062</v>
          </cell>
          <cell r="G27" t="str">
            <v>Rezerve pentru actiuni proprii</v>
          </cell>
        </row>
        <row r="28">
          <cell r="B28" t="str">
            <v>RES</v>
          </cell>
          <cell r="C28">
            <v>0</v>
          </cell>
          <cell r="D28">
            <v>0</v>
          </cell>
          <cell r="E28">
            <v>1063</v>
          </cell>
          <cell r="F28">
            <v>1063</v>
          </cell>
          <cell r="G28" t="str">
            <v>Rezerve statutare sau contractuale</v>
          </cell>
        </row>
        <row r="29">
          <cell r="B29" t="str">
            <v>RES</v>
          </cell>
          <cell r="C29">
            <v>0</v>
          </cell>
          <cell r="D29">
            <v>0</v>
          </cell>
          <cell r="E29">
            <v>1068</v>
          </cell>
          <cell r="F29">
            <v>1068</v>
          </cell>
          <cell r="G29" t="str">
            <v>Alte rezerve</v>
          </cell>
        </row>
        <row r="30">
          <cell r="B30" t="str">
            <v>ORES</v>
          </cell>
          <cell r="C30">
            <v>0</v>
          </cell>
          <cell r="D30">
            <v>0</v>
          </cell>
          <cell r="E30">
            <v>1070</v>
          </cell>
          <cell r="F30">
            <v>1070</v>
          </cell>
          <cell r="G30" t="str">
            <v>Rezerve din conversie</v>
          </cell>
        </row>
        <row r="31">
          <cell r="B31" t="str">
            <v>RES</v>
          </cell>
          <cell r="C31">
            <v>0</v>
          </cell>
          <cell r="D31">
            <v>0</v>
          </cell>
          <cell r="E31">
            <v>1171</v>
          </cell>
          <cell r="F31">
            <v>1171</v>
          </cell>
          <cell r="G31" t="str">
            <v>Rezultatul reportat reprezentand profitul nerepartizat, pierderea nerecuperata</v>
          </cell>
        </row>
        <row r="32">
          <cell r="B32" t="str">
            <v>RES</v>
          </cell>
          <cell r="C32">
            <v>0</v>
          </cell>
          <cell r="D32">
            <v>0</v>
          </cell>
          <cell r="E32">
            <v>1172</v>
          </cell>
          <cell r="F32">
            <v>1172</v>
          </cell>
          <cell r="G32" t="str">
            <v>Rezultatul reportat provenit din adoptarea pentru prima data a IAS, mai putin a IAS 29</v>
          </cell>
        </row>
        <row r="33">
          <cell r="B33" t="str">
            <v>RES</v>
          </cell>
          <cell r="C33">
            <v>0</v>
          </cell>
          <cell r="D33">
            <v>0</v>
          </cell>
          <cell r="E33">
            <v>1173</v>
          </cell>
          <cell r="F33">
            <v>1173</v>
          </cell>
          <cell r="G33" t="str">
            <v>Rezultatul reportat provenit din modificarile politicilor contabile</v>
          </cell>
        </row>
        <row r="34">
          <cell r="B34" t="str">
            <v>RES</v>
          </cell>
          <cell r="C34">
            <v>0</v>
          </cell>
          <cell r="D34">
            <v>0</v>
          </cell>
          <cell r="E34">
            <v>1174</v>
          </cell>
          <cell r="F34">
            <v>1174</v>
          </cell>
          <cell r="G34" t="str">
            <v>Rezultatul reportat provenit din corectarea erorilor fundamentale</v>
          </cell>
        </row>
        <row r="35">
          <cell r="B35" t="str">
            <v>RES</v>
          </cell>
          <cell r="C35">
            <v>0</v>
          </cell>
          <cell r="D35">
            <v>0</v>
          </cell>
          <cell r="E35">
            <v>1175</v>
          </cell>
          <cell r="F35">
            <v>1175</v>
          </cell>
          <cell r="G35" t="str">
            <v>Rezultatul reportat reprezentand surplusul realizat din rezerve din reevaluare</v>
          </cell>
        </row>
        <row r="36">
          <cell r="B36" t="str">
            <v>PROFIT</v>
          </cell>
          <cell r="C36">
            <v>0</v>
          </cell>
          <cell r="D36">
            <v>0</v>
          </cell>
          <cell r="E36">
            <v>1210</v>
          </cell>
          <cell r="F36">
            <v>1210</v>
          </cell>
          <cell r="G36" t="str">
            <v xml:space="preserve">Profit si pierdere </v>
          </cell>
        </row>
        <row r="37">
          <cell r="B37" t="str">
            <v>RES</v>
          </cell>
          <cell r="C37">
            <v>0</v>
          </cell>
          <cell r="D37">
            <v>0</v>
          </cell>
          <cell r="E37">
            <v>1290</v>
          </cell>
          <cell r="F37">
            <v>1290</v>
          </cell>
          <cell r="G37" t="str">
            <v>Constituire rezerve legale</v>
          </cell>
        </row>
        <row r="38">
          <cell r="B38" t="str">
            <v>RES</v>
          </cell>
          <cell r="C38">
            <v>0</v>
          </cell>
          <cell r="D38">
            <v>0</v>
          </cell>
          <cell r="E38">
            <v>1310</v>
          </cell>
          <cell r="F38">
            <v>1310</v>
          </cell>
          <cell r="G38" t="str">
            <v>Donatii de mijloace fixe</v>
          </cell>
        </row>
        <row r="39">
          <cell r="B39" t="str">
            <v>RES</v>
          </cell>
          <cell r="C39">
            <v>0</v>
          </cell>
          <cell r="D39">
            <v>0</v>
          </cell>
          <cell r="E39">
            <v>1511</v>
          </cell>
          <cell r="F39">
            <v>1511</v>
          </cell>
          <cell r="G39" t="str">
            <v>Provizioane pentru litigii</v>
          </cell>
        </row>
        <row r="40">
          <cell r="B40" t="str">
            <v>RES</v>
          </cell>
          <cell r="C40">
            <v>0</v>
          </cell>
          <cell r="D40">
            <v>0</v>
          </cell>
          <cell r="E40">
            <v>1512</v>
          </cell>
          <cell r="F40">
            <v>1512</v>
          </cell>
          <cell r="G40" t="str">
            <v>Provizioane pentru garantii acordate clientilor</v>
          </cell>
        </row>
        <row r="41">
          <cell r="B41" t="str">
            <v>RES</v>
          </cell>
          <cell r="C41">
            <v>0</v>
          </cell>
          <cell r="D41">
            <v>0</v>
          </cell>
          <cell r="E41">
            <v>1513</v>
          </cell>
          <cell r="F41">
            <v>1513</v>
          </cell>
          <cell r="G41" t="str">
            <v>Provizioane pentru dezafectare imobilizari corporale si alte actiuni similare legate de acestea</v>
          </cell>
        </row>
        <row r="42">
          <cell r="B42" t="str">
            <v>RES</v>
          </cell>
          <cell r="C42">
            <v>0</v>
          </cell>
          <cell r="D42">
            <v>0</v>
          </cell>
          <cell r="E42">
            <v>1514</v>
          </cell>
          <cell r="F42">
            <v>1514</v>
          </cell>
          <cell r="G42" t="str">
            <v>Provizioane pentru restructurare</v>
          </cell>
        </row>
        <row r="43">
          <cell r="B43" t="str">
            <v>RES</v>
          </cell>
          <cell r="C43">
            <v>0</v>
          </cell>
          <cell r="D43">
            <v>0</v>
          </cell>
          <cell r="E43">
            <v>1518</v>
          </cell>
          <cell r="F43">
            <v>1518</v>
          </cell>
          <cell r="G43" t="str">
            <v xml:space="preserve">Alte provizioane pentru riscuri si cheltuieli </v>
          </cell>
        </row>
        <row r="44">
          <cell r="B44" t="str">
            <v>LTLOANS</v>
          </cell>
          <cell r="C44" t="str">
            <v>LTLOANS</v>
          </cell>
          <cell r="D44" t="str">
            <v>LTLOANS</v>
          </cell>
          <cell r="E44">
            <v>1614</v>
          </cell>
          <cell r="F44">
            <v>1614</v>
          </cell>
          <cell r="G44" t="str">
            <v>Imprumuturi externe din emisiuni de obligatiuni garantate de stat</v>
          </cell>
        </row>
        <row r="45">
          <cell r="B45" t="str">
            <v>LTLOANS</v>
          </cell>
          <cell r="C45" t="str">
            <v>LTLOANS</v>
          </cell>
          <cell r="D45" t="str">
            <v>LTLOANS</v>
          </cell>
          <cell r="E45">
            <v>1615</v>
          </cell>
          <cell r="F45">
            <v>1615</v>
          </cell>
          <cell r="G45" t="str">
            <v>Imprumuturi externe din emisiuni de obligatiuni garantate de banci</v>
          </cell>
        </row>
        <row r="46">
          <cell r="B46" t="str">
            <v>LTLOANS</v>
          </cell>
          <cell r="C46" t="str">
            <v>LTLOANS</v>
          </cell>
          <cell r="D46" t="str">
            <v>LTLOANS</v>
          </cell>
          <cell r="E46">
            <v>1617</v>
          </cell>
          <cell r="F46">
            <v>1617</v>
          </cell>
          <cell r="G46" t="str">
            <v>Imprumuturi interne din emisiuni de obligatiuni garantate de stat</v>
          </cell>
        </row>
        <row r="47">
          <cell r="B47" t="str">
            <v>LTPAY</v>
          </cell>
          <cell r="C47" t="str">
            <v>LTLOANS</v>
          </cell>
          <cell r="D47" t="str">
            <v>LTLOANS</v>
          </cell>
          <cell r="E47">
            <v>1618</v>
          </cell>
          <cell r="F47">
            <v>1618</v>
          </cell>
          <cell r="G47" t="str">
            <v>Alte imprumuturi din emisiuni de obligatiuni</v>
          </cell>
        </row>
        <row r="48">
          <cell r="B48" t="str">
            <v>LTLOANS</v>
          </cell>
          <cell r="C48" t="str">
            <v>LTLOANS</v>
          </cell>
          <cell r="D48" t="str">
            <v>LTLOANS</v>
          </cell>
          <cell r="E48">
            <v>1621</v>
          </cell>
          <cell r="F48">
            <v>1621</v>
          </cell>
          <cell r="G48" t="str">
            <v>Credite bancare pe termen lung</v>
          </cell>
        </row>
        <row r="49">
          <cell r="B49" t="str">
            <v>LTLOANS</v>
          </cell>
          <cell r="C49" t="str">
            <v>LTLOANS</v>
          </cell>
          <cell r="D49" t="str">
            <v>LTLOANS</v>
          </cell>
          <cell r="E49">
            <v>1622</v>
          </cell>
          <cell r="F49">
            <v>1622</v>
          </cell>
          <cell r="G49" t="str">
            <v>Credite bancare pe termen lung nerambursate la scadenta</v>
          </cell>
        </row>
        <row r="50">
          <cell r="B50" t="str">
            <v>LTLOANS</v>
          </cell>
          <cell r="C50" t="str">
            <v>LTLOANS</v>
          </cell>
          <cell r="D50" t="str">
            <v>LTLOANS</v>
          </cell>
          <cell r="E50">
            <v>1623</v>
          </cell>
          <cell r="F50">
            <v>1623</v>
          </cell>
          <cell r="G50" t="str">
            <v xml:space="preserve">Credite externe guvernamentale </v>
          </cell>
        </row>
        <row r="51">
          <cell r="B51" t="str">
            <v>LTLOANS</v>
          </cell>
          <cell r="C51" t="str">
            <v>LTLOANS</v>
          </cell>
          <cell r="D51" t="str">
            <v>LTLOANS</v>
          </cell>
          <cell r="E51">
            <v>1624</v>
          </cell>
          <cell r="F51">
            <v>1624</v>
          </cell>
          <cell r="G51" t="str">
            <v xml:space="preserve">Credite externe garantate de stat </v>
          </cell>
        </row>
        <row r="52">
          <cell r="B52" t="str">
            <v>LTLOANS</v>
          </cell>
          <cell r="C52" t="str">
            <v>LTLOANS</v>
          </cell>
          <cell r="D52" t="str">
            <v>LTLOANS</v>
          </cell>
          <cell r="E52">
            <v>1625</v>
          </cell>
          <cell r="F52">
            <v>1625</v>
          </cell>
          <cell r="G52" t="str">
            <v xml:space="preserve">Credite externe garantate de banci </v>
          </cell>
        </row>
        <row r="53">
          <cell r="B53" t="str">
            <v>LTLOANS</v>
          </cell>
          <cell r="C53" t="str">
            <v>LTLOANS</v>
          </cell>
          <cell r="D53" t="str">
            <v>LTLOANS</v>
          </cell>
          <cell r="E53">
            <v>1626</v>
          </cell>
          <cell r="F53">
            <v>1626</v>
          </cell>
          <cell r="G53" t="str">
            <v>Credite de la trezoreria statului</v>
          </cell>
        </row>
        <row r="54">
          <cell r="B54" t="str">
            <v>LTLOANS</v>
          </cell>
          <cell r="C54" t="str">
            <v>LTLOANS</v>
          </cell>
          <cell r="D54" t="str">
            <v>LTLOANS</v>
          </cell>
          <cell r="E54">
            <v>1627</v>
          </cell>
          <cell r="F54">
            <v>1627</v>
          </cell>
          <cell r="G54" t="str">
            <v>Credite bancare interne garantate de stat</v>
          </cell>
        </row>
        <row r="55">
          <cell r="B55" t="str">
            <v>LTLOANS</v>
          </cell>
          <cell r="C55" t="str">
            <v>LTLOANS</v>
          </cell>
          <cell r="D55" t="str">
            <v>LTLOANS</v>
          </cell>
          <cell r="E55">
            <v>1661</v>
          </cell>
          <cell r="F55">
            <v>1661</v>
          </cell>
          <cell r="G55" t="str">
            <v>Datorii catre societatile din cadrul grupului</v>
          </cell>
        </row>
        <row r="56">
          <cell r="B56" t="str">
            <v>LTLOANS</v>
          </cell>
          <cell r="C56" t="str">
            <v>LTLOANS</v>
          </cell>
          <cell r="D56" t="str">
            <v>LTLOANS</v>
          </cell>
          <cell r="E56">
            <v>1662</v>
          </cell>
          <cell r="F56">
            <v>1662</v>
          </cell>
          <cell r="G56" t="str">
            <v>Datorii catre societatile care detin interese de participare</v>
          </cell>
        </row>
        <row r="57">
          <cell r="B57" t="str">
            <v>STLOANS</v>
          </cell>
          <cell r="C57" t="str">
            <v>STLOANS</v>
          </cell>
          <cell r="D57" t="str">
            <v>STLOANS</v>
          </cell>
          <cell r="E57">
            <v>1699</v>
          </cell>
          <cell r="F57">
            <v>1699</v>
          </cell>
          <cell r="G57" t="str">
            <v>Current portion of long term loans</v>
          </cell>
        </row>
        <row r="58">
          <cell r="B58" t="str">
            <v>PROVISIONS</v>
          </cell>
          <cell r="C58" t="str">
            <v>PROVISIONS</v>
          </cell>
          <cell r="D58" t="str">
            <v>PROVISIONS</v>
          </cell>
          <cell r="E58">
            <v>1670</v>
          </cell>
          <cell r="F58">
            <v>1670</v>
          </cell>
          <cell r="G58" t="str">
            <v xml:space="preserve">Imprumuturi din concesiuni </v>
          </cell>
        </row>
        <row r="59">
          <cell r="B59" t="str">
            <v>PROVISIONS</v>
          </cell>
          <cell r="C59" t="str">
            <v>PROVISIONS</v>
          </cell>
          <cell r="D59" t="str">
            <v>PROVISIONS</v>
          </cell>
          <cell r="E59">
            <v>1672</v>
          </cell>
          <cell r="F59">
            <v>1672</v>
          </cell>
        </row>
        <row r="60">
          <cell r="B60" t="str">
            <v>CRE</v>
          </cell>
          <cell r="E60">
            <v>1673</v>
          </cell>
          <cell r="F60">
            <v>1673</v>
          </cell>
          <cell r="G60" t="str">
            <v>Provizion pentru concedii ne-efectuate</v>
          </cell>
        </row>
        <row r="61">
          <cell r="B61" t="str">
            <v>CRE</v>
          </cell>
          <cell r="E61">
            <v>1674</v>
          </cell>
          <cell r="F61">
            <v>1674</v>
          </cell>
          <cell r="G61" t="str">
            <v>Provizion pentru reduceri acordate</v>
          </cell>
        </row>
        <row r="62">
          <cell r="B62" t="str">
            <v>CRE</v>
          </cell>
          <cell r="E62">
            <v>1675</v>
          </cell>
          <cell r="F62">
            <v>1675</v>
          </cell>
          <cell r="G62" t="str">
            <v>Provizion pentru comision SSSB</v>
          </cell>
        </row>
        <row r="63">
          <cell r="B63" t="str">
            <v>LTLOANS</v>
          </cell>
          <cell r="C63" t="str">
            <v>LTLOANS</v>
          </cell>
          <cell r="D63" t="str">
            <v>LTLOANS</v>
          </cell>
          <cell r="E63">
            <v>1681</v>
          </cell>
          <cell r="F63">
            <v>1681</v>
          </cell>
          <cell r="G63" t="str">
            <v>Dobanzi aferente imprumuturilor din emisiunea de obligatiuni</v>
          </cell>
        </row>
        <row r="64">
          <cell r="B64" t="str">
            <v>CRE</v>
          </cell>
          <cell r="C64" t="str">
            <v>OTHPAYACC</v>
          </cell>
          <cell r="D64" t="str">
            <v>OTHPAYACC</v>
          </cell>
          <cell r="E64">
            <v>1682</v>
          </cell>
          <cell r="F64">
            <v>1682</v>
          </cell>
          <cell r="G64" t="str">
            <v xml:space="preserve">Dobanzi aferente creditelor bancare pe termen  lung </v>
          </cell>
        </row>
        <row r="65">
          <cell r="B65" t="str">
            <v>CRE</v>
          </cell>
          <cell r="C65" t="str">
            <v>OTHPAYACC</v>
          </cell>
          <cell r="D65" t="str">
            <v>OTHPAYACC</v>
          </cell>
          <cell r="E65">
            <v>1685</v>
          </cell>
          <cell r="F65">
            <v>1685</v>
          </cell>
          <cell r="G65" t="str">
            <v xml:space="preserve">Dobanzi aferente datoriilor legate de participatii  </v>
          </cell>
        </row>
        <row r="66">
          <cell r="B66" t="str">
            <v>CRE</v>
          </cell>
          <cell r="C66" t="str">
            <v>OTHPAYACC</v>
          </cell>
          <cell r="D66" t="str">
            <v>OTHPAYACC</v>
          </cell>
          <cell r="E66">
            <v>1686</v>
          </cell>
          <cell r="F66">
            <v>1686</v>
          </cell>
          <cell r="G66" t="str">
            <v>Dobanzi aferente datoriilor catre societatile care detin interese de participare</v>
          </cell>
        </row>
        <row r="67">
          <cell r="B67" t="str">
            <v>CRE</v>
          </cell>
          <cell r="C67" t="str">
            <v>OTHPAYACC</v>
          </cell>
          <cell r="D67" t="str">
            <v>OTHPAYACC</v>
          </cell>
          <cell r="E67">
            <v>1687</v>
          </cell>
          <cell r="F67">
            <v>1687</v>
          </cell>
          <cell r="G67" t="str">
            <v xml:space="preserve">Dobanzi aferente imprumuturilor din concesiuni </v>
          </cell>
        </row>
        <row r="68">
          <cell r="B68" t="str">
            <v>CRE</v>
          </cell>
          <cell r="E68">
            <v>1688</v>
          </cell>
          <cell r="F68">
            <v>1688</v>
          </cell>
          <cell r="G68" t="str">
            <v>Dobanzi aferente creditelor furnizor - preliminari</v>
          </cell>
        </row>
        <row r="69">
          <cell r="B69" t="str">
            <v>PROV</v>
          </cell>
          <cell r="C69" t="str">
            <v>OTHPAYACC</v>
          </cell>
          <cell r="D69" t="str">
            <v>OTHPAYACC</v>
          </cell>
          <cell r="E69">
            <v>1690</v>
          </cell>
          <cell r="F69">
            <v>1690</v>
          </cell>
          <cell r="G69" t="str">
            <v>Provisions for risks and charges - reporting account</v>
          </cell>
        </row>
        <row r="70">
          <cell r="B70" t="str">
            <v>STPAY</v>
          </cell>
          <cell r="C70" t="str">
            <v>STVFROL</v>
          </cell>
          <cell r="D70" t="str">
            <v>STVFROL</v>
          </cell>
          <cell r="E70">
            <v>1790</v>
          </cell>
          <cell r="F70">
            <v>1790</v>
          </cell>
          <cell r="G70" t="str">
            <v>Vendor financing ROL short term portion</v>
          </cell>
        </row>
        <row r="71">
          <cell r="B71" t="str">
            <v>STPAY</v>
          </cell>
          <cell r="C71" t="str">
            <v>STVFHC</v>
          </cell>
          <cell r="D71" t="str">
            <v>STVFHC</v>
          </cell>
          <cell r="E71">
            <v>1799</v>
          </cell>
          <cell r="F71">
            <v>1799</v>
          </cell>
          <cell r="G71" t="str">
            <v>Vendor financing HC short term portion</v>
          </cell>
        </row>
        <row r="72">
          <cell r="B72" t="str">
            <v>LTPAY</v>
          </cell>
          <cell r="C72" t="str">
            <v>LTVFROL</v>
          </cell>
          <cell r="D72" t="str">
            <v>LTVFROL</v>
          </cell>
          <cell r="E72">
            <v>1890</v>
          </cell>
          <cell r="F72">
            <v>1890</v>
          </cell>
          <cell r="G72" t="str">
            <v>Vendor financing ROL long term portion</v>
          </cell>
        </row>
        <row r="73">
          <cell r="B73" t="str">
            <v>LTPAY</v>
          </cell>
          <cell r="C73" t="str">
            <v>LTVFHC</v>
          </cell>
          <cell r="D73" t="str">
            <v>LTVFHC</v>
          </cell>
          <cell r="E73">
            <v>1899</v>
          </cell>
          <cell r="F73">
            <v>1899</v>
          </cell>
          <cell r="G73" t="str">
            <v>Vendor financing HC long term portion</v>
          </cell>
        </row>
        <row r="74">
          <cell r="B74" t="str">
            <v>INTANGIBLE</v>
          </cell>
          <cell r="C74" t="str">
            <v>IGR2</v>
          </cell>
          <cell r="D74" t="str">
            <v>IGR2</v>
          </cell>
          <cell r="E74">
            <v>2010</v>
          </cell>
          <cell r="F74">
            <v>2010</v>
          </cell>
          <cell r="G74" t="str">
            <v>Cheltuieli de constituire</v>
          </cell>
        </row>
        <row r="75">
          <cell r="B75" t="str">
            <v>INTANGIBLE</v>
          </cell>
          <cell r="C75" t="str">
            <v>IGR2</v>
          </cell>
          <cell r="D75" t="str">
            <v>IGR2</v>
          </cell>
          <cell r="E75">
            <v>2030</v>
          </cell>
          <cell r="F75">
            <v>2030</v>
          </cell>
          <cell r="G75" t="str">
            <v>Cheltuieli de cercetare - dezvoltare</v>
          </cell>
        </row>
        <row r="76">
          <cell r="B76" t="str">
            <v>INTANGIBLE</v>
          </cell>
          <cell r="C76" t="str">
            <v>IGR1</v>
          </cell>
          <cell r="D76" t="str">
            <v>IGR1</v>
          </cell>
          <cell r="E76">
            <v>2051</v>
          </cell>
          <cell r="F76">
            <v>2051</v>
          </cell>
          <cell r="G76" t="str">
            <v>Concesiuni , brevete si alte drepturi  si valori similare - Achizitionate</v>
          </cell>
        </row>
        <row r="77">
          <cell r="B77" t="str">
            <v>INTANGIBLE</v>
          </cell>
          <cell r="C77" t="str">
            <v>IGR1</v>
          </cell>
          <cell r="D77" t="str">
            <v>IGR1</v>
          </cell>
          <cell r="E77">
            <v>2052</v>
          </cell>
          <cell r="F77">
            <v>2052</v>
          </cell>
          <cell r="G77" t="str">
            <v>Brevete, licente si alte drepturi  si valori similare obtinute cu resurse proprii</v>
          </cell>
        </row>
        <row r="78">
          <cell r="B78" t="str">
            <v>INTANGIBLE</v>
          </cell>
          <cell r="C78" t="str">
            <v>IGR2</v>
          </cell>
          <cell r="D78" t="str">
            <v>IGR2</v>
          </cell>
          <cell r="E78">
            <v>2071</v>
          </cell>
          <cell r="F78">
            <v>2071</v>
          </cell>
          <cell r="G78" t="str">
            <v>Fond comercial</v>
          </cell>
        </row>
        <row r="79">
          <cell r="B79" t="str">
            <v>INTANGIBLE</v>
          </cell>
          <cell r="C79" t="str">
            <v>IGR2</v>
          </cell>
          <cell r="D79" t="str">
            <v>IGR2</v>
          </cell>
          <cell r="E79">
            <v>2075</v>
          </cell>
          <cell r="F79">
            <v>2075</v>
          </cell>
          <cell r="G79" t="str">
            <v>Fond comercial negativ</v>
          </cell>
        </row>
        <row r="80">
          <cell r="B80" t="str">
            <v>INTANGIBLE</v>
          </cell>
          <cell r="C80" t="str">
            <v>IGR2</v>
          </cell>
          <cell r="D80" t="str">
            <v>IGR2</v>
          </cell>
          <cell r="E80">
            <v>2080</v>
          </cell>
          <cell r="F80">
            <v>2080</v>
          </cell>
          <cell r="G80" t="str">
            <v>Programe informatice</v>
          </cell>
        </row>
        <row r="81">
          <cell r="B81" t="str">
            <v>PPE</v>
          </cell>
          <cell r="C81" t="str">
            <v>GR1</v>
          </cell>
          <cell r="D81" t="str">
            <v>GR1</v>
          </cell>
          <cell r="E81">
            <v>2111</v>
          </cell>
          <cell r="F81">
            <v>2111</v>
          </cell>
          <cell r="G81" t="str">
            <v>Terenuri</v>
          </cell>
        </row>
        <row r="82">
          <cell r="B82" t="str">
            <v>PPE</v>
          </cell>
          <cell r="C82" t="str">
            <v>GR1</v>
          </cell>
          <cell r="D82" t="str">
            <v>GR1</v>
          </cell>
          <cell r="E82">
            <v>2112</v>
          </cell>
          <cell r="F82">
            <v>2112</v>
          </cell>
          <cell r="G82" t="str">
            <v>Amenajari de terenuri</v>
          </cell>
        </row>
        <row r="83">
          <cell r="B83" t="str">
            <v>PPE</v>
          </cell>
          <cell r="C83" t="str">
            <v>GR1</v>
          </cell>
          <cell r="D83" t="str">
            <v>GR1</v>
          </cell>
          <cell r="E83">
            <v>2120</v>
          </cell>
          <cell r="F83">
            <v>2120</v>
          </cell>
          <cell r="G83" t="str">
            <v xml:space="preserve">Constructii achizitionate din alte surse </v>
          </cell>
        </row>
        <row r="84">
          <cell r="B84" t="str">
            <v>PPE</v>
          </cell>
          <cell r="C84" t="str">
            <v>GR2</v>
          </cell>
          <cell r="D84" t="str">
            <v>GR2</v>
          </cell>
          <cell r="E84">
            <v>2131</v>
          </cell>
          <cell r="F84">
            <v>2131</v>
          </cell>
          <cell r="G84" t="str">
            <v>Masini , utilaje si instalatii de lucru achizitionate din alte surse</v>
          </cell>
        </row>
        <row r="85">
          <cell r="B85" t="str">
            <v>PPE</v>
          </cell>
          <cell r="C85" t="str">
            <v>GR2</v>
          </cell>
          <cell r="D85" t="str">
            <v>GR2</v>
          </cell>
          <cell r="E85">
            <v>2132</v>
          </cell>
          <cell r="F85">
            <v>2132</v>
          </cell>
          <cell r="G85" t="str">
            <v>Aparate si instalatii de masurare, control si reglare achizitionate din alte surse</v>
          </cell>
        </row>
        <row r="86">
          <cell r="B86" t="str">
            <v>PPE</v>
          </cell>
          <cell r="C86" t="str">
            <v>GR2</v>
          </cell>
          <cell r="D86" t="str">
            <v>GR2</v>
          </cell>
          <cell r="E86">
            <v>2133</v>
          </cell>
          <cell r="F86">
            <v>2133</v>
          </cell>
          <cell r="G86" t="str">
            <v>Mijloace de transport achizitionate din alte surse</v>
          </cell>
        </row>
        <row r="87">
          <cell r="B87" t="str">
            <v>PPE</v>
          </cell>
          <cell r="C87" t="str">
            <v>GR4</v>
          </cell>
          <cell r="D87" t="str">
            <v>GR4</v>
          </cell>
          <cell r="E87">
            <v>2140</v>
          </cell>
          <cell r="F87">
            <v>2140</v>
          </cell>
          <cell r="G87" t="str">
            <v xml:space="preserve">Mobilier,aparatura birotica achizitionate din alte surse </v>
          </cell>
        </row>
        <row r="88">
          <cell r="B88" t="str">
            <v>AICC</v>
          </cell>
          <cell r="C88" t="str">
            <v>AICC</v>
          </cell>
          <cell r="D88" t="str">
            <v>AICC</v>
          </cell>
          <cell r="E88">
            <v>2311</v>
          </cell>
          <cell r="F88">
            <v>2311</v>
          </cell>
          <cell r="G88" t="str">
            <v>Imobilizari in curs - amenajari de terenuri si constructii</v>
          </cell>
        </row>
        <row r="89">
          <cell r="B89" t="str">
            <v>AICC</v>
          </cell>
          <cell r="C89" t="str">
            <v>AICC</v>
          </cell>
          <cell r="D89" t="str">
            <v>AICC</v>
          </cell>
          <cell r="E89">
            <v>2312</v>
          </cell>
          <cell r="F89">
            <v>2312</v>
          </cell>
          <cell r="G89" t="str">
            <v>Imobilizari in curs - instalatii tehnice si masini</v>
          </cell>
        </row>
        <row r="90">
          <cell r="B90" t="str">
            <v>AICC</v>
          </cell>
          <cell r="C90" t="str">
            <v>AICC</v>
          </cell>
          <cell r="D90" t="str">
            <v>AICC</v>
          </cell>
          <cell r="E90">
            <v>2313</v>
          </cell>
          <cell r="F90">
            <v>2313</v>
          </cell>
          <cell r="G90" t="str">
            <v>Alte imobilizari corporale in curs</v>
          </cell>
        </row>
        <row r="91">
          <cell r="B91" t="str">
            <v>AICC</v>
          </cell>
          <cell r="C91" t="str">
            <v>AICC</v>
          </cell>
          <cell r="D91" t="str">
            <v>AICC</v>
          </cell>
          <cell r="E91">
            <v>2321</v>
          </cell>
          <cell r="F91">
            <v>2321</v>
          </cell>
          <cell r="G91" t="str">
            <v>Avansuri acordate pt imobilizari in curs - amenajari de terenuri si constructii</v>
          </cell>
        </row>
        <row r="92">
          <cell r="B92" t="str">
            <v>AICC</v>
          </cell>
          <cell r="C92" t="str">
            <v>AICC</v>
          </cell>
          <cell r="D92" t="str">
            <v>AICC</v>
          </cell>
          <cell r="E92">
            <v>2322</v>
          </cell>
          <cell r="F92">
            <v>2322</v>
          </cell>
          <cell r="G92" t="str">
            <v xml:space="preserve">Avansuri acordate pt imobilizari in curs - instalatii tehnice si masini </v>
          </cell>
        </row>
        <row r="93">
          <cell r="B93" t="str">
            <v>AICC</v>
          </cell>
          <cell r="C93" t="str">
            <v>AICC</v>
          </cell>
          <cell r="D93" t="str">
            <v>AICC</v>
          </cell>
          <cell r="E93">
            <v>2323</v>
          </cell>
          <cell r="F93">
            <v>2323</v>
          </cell>
          <cell r="G93" t="str">
            <v>Avansuri acordate pt alte imobilizari corporale in curs</v>
          </cell>
        </row>
        <row r="94">
          <cell r="B94" t="str">
            <v>INTANGIBLE</v>
          </cell>
          <cell r="C94" t="str">
            <v>IGR2</v>
          </cell>
          <cell r="D94" t="str">
            <v>IGR2</v>
          </cell>
          <cell r="E94">
            <v>2330</v>
          </cell>
          <cell r="F94">
            <v>2330</v>
          </cell>
          <cell r="G94" t="str">
            <v>Imobilizari necorporale in curs</v>
          </cell>
        </row>
        <row r="95">
          <cell r="B95" t="str">
            <v>INTANGIBLE</v>
          </cell>
          <cell r="C95" t="str">
            <v>IGR2</v>
          </cell>
          <cell r="D95" t="str">
            <v>IGR2</v>
          </cell>
          <cell r="E95">
            <v>2340</v>
          </cell>
          <cell r="F95">
            <v>2340</v>
          </cell>
          <cell r="G95" t="str">
            <v>Avansuri acordate pt imobilizari necorporale in curs</v>
          </cell>
        </row>
        <row r="96">
          <cell r="B96" t="str">
            <v>INVEST</v>
          </cell>
          <cell r="C96" t="str">
            <v>INVEST</v>
          </cell>
          <cell r="D96" t="str">
            <v>INVEST</v>
          </cell>
          <cell r="E96">
            <v>2610</v>
          </cell>
          <cell r="F96">
            <v>2610</v>
          </cell>
          <cell r="G96" t="str">
            <v>Titluri de participare in cadrul grupului - COSMOROM</v>
          </cell>
        </row>
        <row r="97">
          <cell r="B97" t="str">
            <v>INVEST</v>
          </cell>
          <cell r="C97" t="str">
            <v>INVEST</v>
          </cell>
          <cell r="D97" t="str">
            <v>INVEST</v>
          </cell>
          <cell r="E97">
            <v>2620</v>
          </cell>
          <cell r="F97">
            <v>2620</v>
          </cell>
          <cell r="G97" t="str">
            <v xml:space="preserve">Titluri de participare detinute la societati asociate in afara grupului </v>
          </cell>
        </row>
        <row r="98">
          <cell r="B98" t="str">
            <v>INVEST</v>
          </cell>
          <cell r="C98" t="str">
            <v>INVEST</v>
          </cell>
          <cell r="D98" t="str">
            <v>INVEST</v>
          </cell>
          <cell r="E98">
            <v>2633</v>
          </cell>
          <cell r="F98">
            <v>2633</v>
          </cell>
          <cell r="G98" t="str">
            <v>Titluri de participare detinute in intreprinderi asociate in cadrul grupului</v>
          </cell>
        </row>
        <row r="99">
          <cell r="B99" t="str">
            <v>INVEST</v>
          </cell>
          <cell r="C99" t="str">
            <v>INVEST</v>
          </cell>
          <cell r="D99" t="str">
            <v>INVEST</v>
          </cell>
          <cell r="E99">
            <v>2634</v>
          </cell>
          <cell r="F99">
            <v>2634</v>
          </cell>
          <cell r="G99" t="str">
            <v>Titluri de participare detinute in intreprinderi asociate din afara grupului  - Global One</v>
          </cell>
        </row>
        <row r="100">
          <cell r="B100" t="str">
            <v>INVEST</v>
          </cell>
          <cell r="C100" t="str">
            <v>INVEST</v>
          </cell>
          <cell r="D100" t="str">
            <v>INVEST</v>
          </cell>
          <cell r="E100">
            <v>2635</v>
          </cell>
          <cell r="F100">
            <v>2635</v>
          </cell>
          <cell r="G100" t="str">
            <v>Titluri de participare strategice in cadrul grupului</v>
          </cell>
        </row>
        <row r="101">
          <cell r="B101" t="str">
            <v>INVEST</v>
          </cell>
          <cell r="C101" t="str">
            <v>INVEST</v>
          </cell>
          <cell r="D101" t="str">
            <v>INVEST</v>
          </cell>
          <cell r="E101">
            <v>2636</v>
          </cell>
          <cell r="F101">
            <v>2636</v>
          </cell>
          <cell r="G101" t="str">
            <v>Titluri de participare strategice in afara grupului</v>
          </cell>
        </row>
        <row r="102">
          <cell r="B102" t="str">
            <v>INVEST</v>
          </cell>
          <cell r="C102" t="str">
            <v>INVEST</v>
          </cell>
          <cell r="D102" t="str">
            <v>INVEST</v>
          </cell>
          <cell r="E102">
            <v>2640</v>
          </cell>
          <cell r="F102">
            <v>2640</v>
          </cell>
          <cell r="G102" t="str">
            <v>Titluri puse in echivalenta</v>
          </cell>
        </row>
        <row r="103">
          <cell r="B103" t="str">
            <v>INVEST</v>
          </cell>
          <cell r="C103" t="str">
            <v>INVEST</v>
          </cell>
          <cell r="D103" t="str">
            <v>INVEST</v>
          </cell>
          <cell r="E103">
            <v>2650</v>
          </cell>
          <cell r="F103">
            <v>2650</v>
          </cell>
          <cell r="G103" t="str">
            <v>Alte titluri imobilizate - Alcatel</v>
          </cell>
        </row>
        <row r="104">
          <cell r="B104" t="str">
            <v>INVEST</v>
          </cell>
          <cell r="C104" t="str">
            <v>INVEST</v>
          </cell>
          <cell r="D104" t="str">
            <v>INVEST</v>
          </cell>
          <cell r="E104">
            <v>2671</v>
          </cell>
          <cell r="F104">
            <v>2671</v>
          </cell>
          <cell r="G104" t="str">
            <v>Sume datorate de filiale</v>
          </cell>
        </row>
        <row r="105">
          <cell r="B105" t="str">
            <v>INVEST</v>
          </cell>
          <cell r="C105" t="str">
            <v>INVEST</v>
          </cell>
          <cell r="D105" t="str">
            <v>INVEST</v>
          </cell>
          <cell r="E105">
            <v>2672</v>
          </cell>
          <cell r="F105">
            <v>2672</v>
          </cell>
          <cell r="G105" t="str">
            <v>Dobinda aferenta sumelor datorate de filiale</v>
          </cell>
        </row>
        <row r="106">
          <cell r="B106" t="str">
            <v>DEBT</v>
          </cell>
          <cell r="C106" t="str">
            <v>RECOTH</v>
          </cell>
          <cell r="D106" t="str">
            <v>RECOTH</v>
          </cell>
          <cell r="E106">
            <v>2673</v>
          </cell>
          <cell r="F106">
            <v>2673</v>
          </cell>
          <cell r="G106" t="str">
            <v>Imprumuturi acordate pe termen lung</v>
          </cell>
        </row>
        <row r="107">
          <cell r="B107" t="str">
            <v>DEBT</v>
          </cell>
          <cell r="C107" t="str">
            <v>RECOTH</v>
          </cell>
          <cell r="D107" t="str">
            <v>RECOTH</v>
          </cell>
          <cell r="E107">
            <v>2674</v>
          </cell>
          <cell r="F107">
            <v>2674</v>
          </cell>
          <cell r="G107" t="str">
            <v>Dobinda aferenta imprumuturilor pe termen lung</v>
          </cell>
        </row>
        <row r="108">
          <cell r="B108" t="str">
            <v>DEBT</v>
          </cell>
          <cell r="C108" t="str">
            <v>RECOTH</v>
          </cell>
          <cell r="D108" t="str">
            <v>RECOTH</v>
          </cell>
          <cell r="E108">
            <v>2675</v>
          </cell>
          <cell r="F108">
            <v>2675</v>
          </cell>
          <cell r="G108" t="str">
            <v xml:space="preserve">Creante legate de interesele de participare </v>
          </cell>
        </row>
        <row r="109">
          <cell r="B109" t="str">
            <v>DEBT</v>
          </cell>
          <cell r="C109" t="str">
            <v>RECOTH</v>
          </cell>
          <cell r="D109" t="str">
            <v>RECOTH</v>
          </cell>
          <cell r="E109">
            <v>2676</v>
          </cell>
          <cell r="F109">
            <v>2676</v>
          </cell>
          <cell r="G109" t="str">
            <v>Dobinda aferenta creantelor legate de interesele de participare</v>
          </cell>
        </row>
        <row r="110">
          <cell r="B110" t="str">
            <v>DEBT</v>
          </cell>
          <cell r="C110" t="str">
            <v>RECOTH</v>
          </cell>
          <cell r="D110" t="str">
            <v>RECOTH</v>
          </cell>
          <cell r="E110">
            <v>2677</v>
          </cell>
          <cell r="F110">
            <v>2677</v>
          </cell>
          <cell r="G110" t="str">
            <v>Actiuni proprii  - active imobilizate</v>
          </cell>
        </row>
        <row r="111">
          <cell r="B111" t="str">
            <v>CASH</v>
          </cell>
          <cell r="C111" t="str">
            <v>STDEPROL</v>
          </cell>
          <cell r="D111" t="str">
            <v>STDEPROL</v>
          </cell>
          <cell r="E111">
            <v>2678</v>
          </cell>
          <cell r="F111">
            <v>2678</v>
          </cell>
          <cell r="G111" t="str">
            <v>Depozite in lei</v>
          </cell>
        </row>
        <row r="112">
          <cell r="B112" t="str">
            <v>CASH</v>
          </cell>
          <cell r="C112" t="str">
            <v>STDEPHC</v>
          </cell>
          <cell r="D112" t="str">
            <v>STDEPHC</v>
          </cell>
          <cell r="E112">
            <v>26781</v>
          </cell>
          <cell r="F112">
            <v>26781</v>
          </cell>
          <cell r="G112" t="str">
            <v>Depozite in EURO</v>
          </cell>
        </row>
        <row r="113">
          <cell r="B113" t="str">
            <v>DEBT</v>
          </cell>
          <cell r="C113" t="str">
            <v>RECOTH</v>
          </cell>
          <cell r="D113" t="str">
            <v>RECOTH</v>
          </cell>
          <cell r="E113">
            <v>26782</v>
          </cell>
          <cell r="F113">
            <v>26782</v>
          </cell>
          <cell r="G113" t="str">
            <v>Depozite colaterale pentru emiterea de scrisori de garantie in FRF</v>
          </cell>
        </row>
        <row r="114">
          <cell r="B114" t="str">
            <v>DEBT</v>
          </cell>
          <cell r="C114" t="str">
            <v>RECOTH</v>
          </cell>
          <cell r="D114" t="str">
            <v>RECOTH</v>
          </cell>
          <cell r="E114">
            <v>2679</v>
          </cell>
          <cell r="F114">
            <v>2679</v>
          </cell>
          <cell r="G114" t="str">
            <v>Dobinzi aferente depozitelor in lei</v>
          </cell>
        </row>
        <row r="115">
          <cell r="B115" t="str">
            <v>CRE</v>
          </cell>
          <cell r="C115" t="str">
            <v>OTHPAYACC</v>
          </cell>
          <cell r="D115" t="str">
            <v>OTHPAYACC</v>
          </cell>
          <cell r="E115">
            <v>2691</v>
          </cell>
          <cell r="F115">
            <v>2691</v>
          </cell>
          <cell r="G115" t="str">
            <v>Varsaminte de efectuat referitoare la titluri de participare detinute la filiale din cadrul grupului</v>
          </cell>
        </row>
        <row r="116">
          <cell r="B116" t="str">
            <v>DEBT</v>
          </cell>
          <cell r="C116" t="str">
            <v>RECOTH</v>
          </cell>
          <cell r="D116" t="str">
            <v>RECOTH</v>
          </cell>
          <cell r="E116">
            <v>2692</v>
          </cell>
          <cell r="F116">
            <v>2692</v>
          </cell>
          <cell r="G116" t="str">
            <v>Varsaminte de efectuat - interese in participare</v>
          </cell>
        </row>
        <row r="117">
          <cell r="B117" t="str">
            <v>DEBT</v>
          </cell>
          <cell r="C117" t="str">
            <v>RECOTH</v>
          </cell>
          <cell r="D117" t="str">
            <v>RECOTH</v>
          </cell>
          <cell r="E117">
            <v>2698</v>
          </cell>
          <cell r="F117">
            <v>2698</v>
          </cell>
          <cell r="G117" t="str">
            <v>Varsaminte de efectuat pentru alte imobilizari financiare</v>
          </cell>
        </row>
        <row r="118">
          <cell r="B118" t="str">
            <v>INTANGIBLE</v>
          </cell>
          <cell r="C118" t="str">
            <v>IAGR2</v>
          </cell>
          <cell r="D118" t="str">
            <v>IAGR2</v>
          </cell>
          <cell r="E118">
            <v>2801</v>
          </cell>
          <cell r="F118">
            <v>2801</v>
          </cell>
          <cell r="G118" t="str">
            <v>Amortizarea cheltuielilor de constituire</v>
          </cell>
        </row>
        <row r="119">
          <cell r="B119" t="str">
            <v>INTANGIBLE</v>
          </cell>
          <cell r="C119" t="str">
            <v>IAGR2</v>
          </cell>
          <cell r="D119" t="str">
            <v>IAGR2</v>
          </cell>
          <cell r="E119">
            <v>2803</v>
          </cell>
          <cell r="F119">
            <v>2803</v>
          </cell>
          <cell r="G119" t="str">
            <v>Amortizarea cheltuielilor de cercetare dezvoltare</v>
          </cell>
        </row>
        <row r="120">
          <cell r="B120" t="str">
            <v>INTANGIBLE</v>
          </cell>
          <cell r="C120" t="str">
            <v>IAGR1</v>
          </cell>
          <cell r="D120" t="str">
            <v>IAGR1</v>
          </cell>
          <cell r="E120">
            <v>2805</v>
          </cell>
          <cell r="F120">
            <v>2805</v>
          </cell>
          <cell r="G120" t="str">
            <v xml:space="preserve">Amortizarea concesiunilor, brevetelor si a altor drepturi si valori similare </v>
          </cell>
        </row>
        <row r="121">
          <cell r="B121" t="str">
            <v>INTANGIBLE</v>
          </cell>
          <cell r="C121" t="str">
            <v>IAGR2</v>
          </cell>
          <cell r="D121" t="str">
            <v>IAGR2</v>
          </cell>
          <cell r="E121">
            <v>2807</v>
          </cell>
          <cell r="F121">
            <v>2807</v>
          </cell>
          <cell r="G121" t="str">
            <v xml:space="preserve">Amortizarea fondului comercial </v>
          </cell>
        </row>
        <row r="122">
          <cell r="B122" t="str">
            <v>INTANGIBLE</v>
          </cell>
          <cell r="C122" t="str">
            <v>IAGR2</v>
          </cell>
          <cell r="D122" t="str">
            <v>IAGR2</v>
          </cell>
          <cell r="E122">
            <v>2808</v>
          </cell>
          <cell r="F122">
            <v>2808</v>
          </cell>
          <cell r="G122" t="str">
            <v>Amortizare programe informatice</v>
          </cell>
        </row>
        <row r="123">
          <cell r="B123" t="str">
            <v>PPE</v>
          </cell>
          <cell r="C123" t="str">
            <v>AGR1</v>
          </cell>
          <cell r="D123" t="str">
            <v>AGR1</v>
          </cell>
          <cell r="E123">
            <v>2811</v>
          </cell>
          <cell r="F123">
            <v>2811</v>
          </cell>
          <cell r="G123" t="str">
            <v xml:space="preserve">Amortizarea amenajarilor de terenuri </v>
          </cell>
        </row>
        <row r="124">
          <cell r="B124" t="str">
            <v>PPE</v>
          </cell>
          <cell r="C124" t="str">
            <v>AGR1</v>
          </cell>
          <cell r="D124" t="str">
            <v>AGR1</v>
          </cell>
          <cell r="E124">
            <v>2812</v>
          </cell>
          <cell r="F124">
            <v>2812</v>
          </cell>
          <cell r="G124" t="str">
            <v>Amortizarea constructiilor achizitionate din alte surse</v>
          </cell>
        </row>
        <row r="125">
          <cell r="B125" t="str">
            <v>PPE</v>
          </cell>
          <cell r="C125" t="str">
            <v>AGR2</v>
          </cell>
          <cell r="D125" t="str">
            <v>AGR2</v>
          </cell>
          <cell r="E125">
            <v>2813</v>
          </cell>
          <cell r="F125">
            <v>2813</v>
          </cell>
          <cell r="G125" t="str">
            <v>Amortizarea echipamentelor tehnologice achizitionate din alte surse</v>
          </cell>
        </row>
        <row r="126">
          <cell r="B126" t="str">
            <v>PPE</v>
          </cell>
          <cell r="C126" t="str">
            <v>AGR4</v>
          </cell>
          <cell r="D126" t="str">
            <v>AGR4</v>
          </cell>
          <cell r="E126">
            <v>2814</v>
          </cell>
          <cell r="F126">
            <v>2814</v>
          </cell>
          <cell r="G126" t="str">
            <v>Amortizarea mobilier, aparatura birotica achizitionate din alte surse</v>
          </cell>
        </row>
        <row r="127">
          <cell r="B127" t="str">
            <v>INTANGIBLE</v>
          </cell>
          <cell r="C127" t="str">
            <v>IAGR2</v>
          </cell>
          <cell r="D127" t="str">
            <v>IAGR2</v>
          </cell>
          <cell r="E127">
            <v>2903</v>
          </cell>
          <cell r="F127">
            <v>2903</v>
          </cell>
          <cell r="G127" t="str">
            <v>Provizioane cheltuieli dezvoltare</v>
          </cell>
        </row>
        <row r="128">
          <cell r="B128" t="str">
            <v>INTANGIBLE</v>
          </cell>
          <cell r="C128" t="str">
            <v>IAGR1</v>
          </cell>
          <cell r="D128" t="str">
            <v>IAGR1</v>
          </cell>
          <cell r="E128">
            <v>2905</v>
          </cell>
          <cell r="F128">
            <v>2905</v>
          </cell>
          <cell r="G128" t="str">
            <v xml:space="preserve">Provizioane concesiuni, brevete, alte drepturi si valori similare </v>
          </cell>
        </row>
        <row r="129">
          <cell r="B129" t="str">
            <v>INTANGIBLE</v>
          </cell>
          <cell r="C129" t="str">
            <v>IAGR2</v>
          </cell>
          <cell r="D129" t="str">
            <v>IAGR2</v>
          </cell>
          <cell r="E129">
            <v>2907</v>
          </cell>
          <cell r="F129">
            <v>2907</v>
          </cell>
          <cell r="G129" t="str">
            <v>Provizioane fond comercial</v>
          </cell>
        </row>
        <row r="130">
          <cell r="B130" t="str">
            <v>INTANGIBLE</v>
          </cell>
          <cell r="C130" t="str">
            <v>IAGR2</v>
          </cell>
          <cell r="D130" t="str">
            <v>IAGR2</v>
          </cell>
          <cell r="E130">
            <v>2908</v>
          </cell>
          <cell r="F130">
            <v>2908</v>
          </cell>
          <cell r="G130" t="str">
            <v>Provizioane programe informatice</v>
          </cell>
        </row>
        <row r="131">
          <cell r="B131" t="str">
            <v>PPE</v>
          </cell>
          <cell r="C131" t="str">
            <v>AGR1</v>
          </cell>
          <cell r="D131" t="str">
            <v>AGR1</v>
          </cell>
          <cell r="E131">
            <v>2911</v>
          </cell>
          <cell r="F131">
            <v>2911</v>
          </cell>
          <cell r="G131" t="str">
            <v>Provizioane pentru deprecierea terenurilor</v>
          </cell>
        </row>
        <row r="132">
          <cell r="B132" t="str">
            <v>PPE</v>
          </cell>
          <cell r="C132" t="str">
            <v>AGR1</v>
          </cell>
          <cell r="D132" t="str">
            <v>AGR1</v>
          </cell>
          <cell r="E132">
            <v>2912</v>
          </cell>
          <cell r="F132">
            <v>2912</v>
          </cell>
          <cell r="G132" t="str">
            <v>Provizioane pentru deprecierea constructiilor</v>
          </cell>
        </row>
        <row r="133">
          <cell r="B133" t="str">
            <v>PPE</v>
          </cell>
          <cell r="C133" t="str">
            <v>AGR2</v>
          </cell>
          <cell r="D133" t="str">
            <v>AGR2</v>
          </cell>
          <cell r="E133">
            <v>2913</v>
          </cell>
          <cell r="F133">
            <v>2913</v>
          </cell>
          <cell r="G133" t="str">
            <v>Provizioane pentru deprecierea echipamentelor tehnologice</v>
          </cell>
        </row>
        <row r="134">
          <cell r="B134" t="str">
            <v>PPE</v>
          </cell>
          <cell r="C134" t="str">
            <v>AGR4</v>
          </cell>
          <cell r="D134" t="str">
            <v>AGR4</v>
          </cell>
          <cell r="E134">
            <v>2914</v>
          </cell>
          <cell r="F134">
            <v>2914</v>
          </cell>
          <cell r="G134" t="str">
            <v>Provizioane pentru deprecierea mobilierului, aparaturii birotice</v>
          </cell>
        </row>
        <row r="135">
          <cell r="B135" t="str">
            <v>AICC</v>
          </cell>
          <cell r="C135" t="str">
            <v>AICC</v>
          </cell>
          <cell r="D135" t="str">
            <v>AICC</v>
          </cell>
          <cell r="E135">
            <v>2931</v>
          </cell>
          <cell r="F135">
            <v>2931</v>
          </cell>
          <cell r="G135" t="str">
            <v>Provizioane pentru imobilizari corporale in curs - amenajari de terenuri si constructii</v>
          </cell>
        </row>
        <row r="136">
          <cell r="B136" t="str">
            <v>INTANGIBLE</v>
          </cell>
          <cell r="C136" t="str">
            <v>IAGR1</v>
          </cell>
          <cell r="D136" t="str">
            <v>IAGR1</v>
          </cell>
          <cell r="E136">
            <v>2933</v>
          </cell>
          <cell r="F136">
            <v>2933</v>
          </cell>
          <cell r="G136" t="str">
            <v xml:space="preserve">Provizioane pentru imobilizari necorporale in curs </v>
          </cell>
        </row>
        <row r="137">
          <cell r="B137" t="str">
            <v>INVEST</v>
          </cell>
          <cell r="C137" t="str">
            <v>INVEST</v>
          </cell>
          <cell r="D137" t="str">
            <v>INVEST</v>
          </cell>
          <cell r="E137">
            <v>2961</v>
          </cell>
          <cell r="F137">
            <v>2961</v>
          </cell>
          <cell r="G137" t="str">
            <v>Provizioane pentru deprecierea titlurilor de participare detinute la societati in cadrul grupului</v>
          </cell>
        </row>
        <row r="138">
          <cell r="B138" t="str">
            <v>INVEST</v>
          </cell>
          <cell r="C138" t="str">
            <v>INVEST</v>
          </cell>
          <cell r="D138" t="str">
            <v>INVEST</v>
          </cell>
          <cell r="E138">
            <v>2962</v>
          </cell>
          <cell r="F138">
            <v>2962</v>
          </cell>
          <cell r="G138" t="str">
            <v>Provizioane pentru deprecierea titlurilor de participare detinute la societati in afara grupului</v>
          </cell>
        </row>
        <row r="139">
          <cell r="B139" t="str">
            <v>INVEST</v>
          </cell>
          <cell r="C139" t="str">
            <v>INVEST</v>
          </cell>
          <cell r="D139" t="str">
            <v>INVEST</v>
          </cell>
          <cell r="E139">
            <v>2963</v>
          </cell>
          <cell r="F139">
            <v>2963</v>
          </cell>
          <cell r="G139" t="str">
            <v>Provizioane pentru deprecierea imobilizarilor financiare sub forma de interese de participare</v>
          </cell>
        </row>
        <row r="140">
          <cell r="B140" t="str">
            <v>INVEST</v>
          </cell>
          <cell r="C140" t="str">
            <v>INVEST</v>
          </cell>
          <cell r="D140" t="str">
            <v>INVEST</v>
          </cell>
          <cell r="E140">
            <v>2964</v>
          </cell>
          <cell r="F140">
            <v>2964</v>
          </cell>
          <cell r="G140" t="str">
            <v>Provizioane pentru deprecierea altor titluri imobilizate</v>
          </cell>
        </row>
        <row r="141">
          <cell r="B141" t="str">
            <v>INVEST</v>
          </cell>
          <cell r="C141" t="str">
            <v>INVEST</v>
          </cell>
          <cell r="D141" t="str">
            <v>INVEST</v>
          </cell>
          <cell r="E141">
            <v>2965</v>
          </cell>
          <cell r="F141">
            <v>2965</v>
          </cell>
          <cell r="G141" t="str">
            <v>Provizioane pentru deprecierea sumelor datorate de filiale</v>
          </cell>
        </row>
        <row r="142">
          <cell r="B142" t="str">
            <v>INVEST</v>
          </cell>
          <cell r="C142" t="str">
            <v>INVEST</v>
          </cell>
          <cell r="D142" t="str">
            <v>INVEST</v>
          </cell>
          <cell r="E142">
            <v>2966</v>
          </cell>
          <cell r="F142">
            <v>2966</v>
          </cell>
          <cell r="G142" t="str">
            <v>Provizioane pentru deprecierea imprumuturilor acordate pe termen lung</v>
          </cell>
        </row>
        <row r="143">
          <cell r="B143" t="str">
            <v>INVEST</v>
          </cell>
          <cell r="C143" t="str">
            <v>INVEST</v>
          </cell>
          <cell r="D143" t="str">
            <v>INVEST</v>
          </cell>
          <cell r="E143">
            <v>2967</v>
          </cell>
          <cell r="F143">
            <v>2967</v>
          </cell>
          <cell r="G143" t="str">
            <v>Provizioane pentru deprecierea creantelor legate de interesele de participare</v>
          </cell>
        </row>
        <row r="144">
          <cell r="B144" t="str">
            <v>INVEST</v>
          </cell>
          <cell r="C144" t="str">
            <v>INVEST</v>
          </cell>
          <cell r="D144" t="str">
            <v>INVEST</v>
          </cell>
          <cell r="E144">
            <v>2968</v>
          </cell>
          <cell r="F144">
            <v>2968</v>
          </cell>
          <cell r="G144" t="str">
            <v>Provizioane pentru deprecierea actiunilor proprii-active imobilizate</v>
          </cell>
        </row>
        <row r="145">
          <cell r="B145" t="str">
            <v>INVEST</v>
          </cell>
          <cell r="C145" t="str">
            <v>INVEST</v>
          </cell>
          <cell r="D145" t="str">
            <v>INVEST</v>
          </cell>
          <cell r="E145">
            <v>2969</v>
          </cell>
          <cell r="F145">
            <v>2969</v>
          </cell>
          <cell r="G145" t="str">
            <v>Provizioane pentru deprecierea creantelor imobilizate</v>
          </cell>
        </row>
        <row r="146">
          <cell r="B146" t="str">
            <v>STOCK</v>
          </cell>
          <cell r="C146" t="str">
            <v>STOCKENG</v>
          </cell>
          <cell r="D146" t="str">
            <v>STOCKENG</v>
          </cell>
          <cell r="E146">
            <v>3010</v>
          </cell>
          <cell r="F146">
            <v>3010</v>
          </cell>
          <cell r="G146" t="str">
            <v>Materii prime</v>
          </cell>
        </row>
        <row r="147">
          <cell r="B147" t="str">
            <v>STOCK</v>
          </cell>
          <cell r="C147" t="str">
            <v>STOCKENG</v>
          </cell>
          <cell r="D147" t="str">
            <v>STOCKENG</v>
          </cell>
          <cell r="E147">
            <v>3020</v>
          </cell>
          <cell r="F147">
            <v>3020</v>
          </cell>
          <cell r="G147" t="str">
            <v>Mat.acces.ter,constr.inv. si mat.utj.inst.tehn.mas.inv</v>
          </cell>
        </row>
        <row r="148">
          <cell r="B148" t="str">
            <v>STOCK</v>
          </cell>
          <cell r="C148" t="str">
            <v>STOCKENG</v>
          </cell>
          <cell r="D148" t="str">
            <v>STOCKENG</v>
          </cell>
          <cell r="E148">
            <v>3021</v>
          </cell>
          <cell r="F148">
            <v>3021</v>
          </cell>
          <cell r="G148" t="str">
            <v>Materiale auxiliare - exploatare</v>
          </cell>
        </row>
        <row r="149">
          <cell r="B149" t="str">
            <v>STOCK</v>
          </cell>
          <cell r="C149" t="str">
            <v>STOCKENG</v>
          </cell>
          <cell r="D149" t="str">
            <v>STOCKENG</v>
          </cell>
          <cell r="E149">
            <v>3022</v>
          </cell>
          <cell r="F149">
            <v>3022</v>
          </cell>
          <cell r="G149" t="str">
            <v>Combustibili</v>
          </cell>
        </row>
        <row r="150">
          <cell r="B150" t="str">
            <v>STOCK</v>
          </cell>
          <cell r="C150" t="str">
            <v>STOCKENG</v>
          </cell>
          <cell r="D150" t="str">
            <v>STOCKENG</v>
          </cell>
          <cell r="E150">
            <v>3023</v>
          </cell>
          <cell r="F150">
            <v>3023</v>
          </cell>
          <cell r="G150" t="str">
            <v>Materiale pentru ambalat</v>
          </cell>
        </row>
        <row r="151">
          <cell r="B151" t="str">
            <v>STOCK</v>
          </cell>
          <cell r="C151" t="str">
            <v>STOCKENG</v>
          </cell>
          <cell r="D151" t="str">
            <v>STOCKENG</v>
          </cell>
          <cell r="E151">
            <v>3024</v>
          </cell>
          <cell r="F151">
            <v>3024</v>
          </cell>
          <cell r="G151" t="str">
            <v>Piese de schimb - exploatare</v>
          </cell>
        </row>
        <row r="152">
          <cell r="B152" t="str">
            <v>STOCK</v>
          </cell>
          <cell r="C152" t="str">
            <v>STOCKENG</v>
          </cell>
          <cell r="D152" t="str">
            <v>STOCKENG</v>
          </cell>
          <cell r="E152">
            <v>3028</v>
          </cell>
          <cell r="F152">
            <v>3028</v>
          </cell>
          <cell r="G152" t="str">
            <v>Alte materiale consumabile - exploatare</v>
          </cell>
        </row>
        <row r="153">
          <cell r="B153" t="str">
            <v>STOCK</v>
          </cell>
          <cell r="C153" t="str">
            <v>STOCKENG</v>
          </cell>
          <cell r="D153" t="str">
            <v>STOCKENG</v>
          </cell>
          <cell r="E153">
            <v>3030</v>
          </cell>
          <cell r="F153">
            <v>3030</v>
          </cell>
          <cell r="G153" t="str">
            <v>Materiale de natura obiecte de inventar - in depozit</v>
          </cell>
        </row>
        <row r="154">
          <cell r="B154" t="str">
            <v>STOCK</v>
          </cell>
          <cell r="C154" t="str">
            <v>STOCKENG</v>
          </cell>
          <cell r="D154" t="str">
            <v>STOCKENG</v>
          </cell>
          <cell r="E154">
            <v>3080</v>
          </cell>
          <cell r="F154">
            <v>3080</v>
          </cell>
          <cell r="G154" t="str">
            <v>Diferente de pret la materii prime si materiale - exploatare</v>
          </cell>
        </row>
        <row r="155">
          <cell r="B155" t="str">
            <v>STOCK</v>
          </cell>
          <cell r="C155" t="str">
            <v>STOCKENG</v>
          </cell>
          <cell r="D155" t="str">
            <v>STOCKENG</v>
          </cell>
          <cell r="E155">
            <v>3310</v>
          </cell>
          <cell r="F155">
            <v>3310</v>
          </cell>
          <cell r="G155" t="str">
            <v>Produse in curs de executie</v>
          </cell>
        </row>
        <row r="156">
          <cell r="B156" t="str">
            <v>STOCK</v>
          </cell>
          <cell r="C156" t="str">
            <v>STOCKENG</v>
          </cell>
          <cell r="D156" t="str">
            <v>STOCKENG</v>
          </cell>
          <cell r="E156">
            <v>3320</v>
          </cell>
          <cell r="F156">
            <v>3320</v>
          </cell>
          <cell r="G156" t="str">
            <v xml:space="preserve">Lucrari si servicii in curs de executie </v>
          </cell>
        </row>
        <row r="157">
          <cell r="B157" t="str">
            <v>STOCK</v>
          </cell>
          <cell r="C157" t="str">
            <v>STOCKENG</v>
          </cell>
          <cell r="D157" t="str">
            <v>STOCKENG</v>
          </cell>
          <cell r="E157">
            <v>3410</v>
          </cell>
          <cell r="F157">
            <v>3410</v>
          </cell>
          <cell r="G157" t="str">
            <v>Semifabricate</v>
          </cell>
        </row>
        <row r="158">
          <cell r="B158" t="str">
            <v>STOCK</v>
          </cell>
          <cell r="C158" t="str">
            <v>STOCKENG</v>
          </cell>
          <cell r="D158" t="str">
            <v>STOCKENG</v>
          </cell>
          <cell r="E158">
            <v>3450</v>
          </cell>
          <cell r="F158">
            <v>3450</v>
          </cell>
          <cell r="G158" t="str">
            <v>Produse finite</v>
          </cell>
        </row>
        <row r="159">
          <cell r="B159" t="str">
            <v>STOCK</v>
          </cell>
          <cell r="C159" t="str">
            <v>STOCKENG</v>
          </cell>
          <cell r="D159" t="str">
            <v>STOCKENG</v>
          </cell>
          <cell r="E159">
            <v>3460</v>
          </cell>
          <cell r="F159">
            <v>3460</v>
          </cell>
          <cell r="G159" t="str">
            <v>Produse reziduale</v>
          </cell>
        </row>
        <row r="160">
          <cell r="B160" t="str">
            <v>STOCK</v>
          </cell>
          <cell r="C160" t="str">
            <v>STOCKENG</v>
          </cell>
          <cell r="D160" t="str">
            <v>STOCKENG</v>
          </cell>
          <cell r="E160">
            <v>3481</v>
          </cell>
          <cell r="F160">
            <v>3481</v>
          </cell>
          <cell r="G160" t="str">
            <v>Diferente de pret la semifabricate</v>
          </cell>
        </row>
        <row r="161">
          <cell r="B161" t="str">
            <v>STOCK</v>
          </cell>
          <cell r="C161" t="str">
            <v>STOCKENG</v>
          </cell>
          <cell r="D161" t="str">
            <v>STOCKENG</v>
          </cell>
          <cell r="E161">
            <v>3485</v>
          </cell>
          <cell r="F161">
            <v>3485</v>
          </cell>
          <cell r="G161" t="str">
            <v>Diferente de pret la produse finite</v>
          </cell>
        </row>
        <row r="162">
          <cell r="B162" t="str">
            <v>STOCK</v>
          </cell>
          <cell r="C162" t="str">
            <v>STOCKENG</v>
          </cell>
          <cell r="D162" t="str">
            <v>STOCKENG</v>
          </cell>
          <cell r="E162">
            <v>3486</v>
          </cell>
          <cell r="F162">
            <v>3486</v>
          </cell>
          <cell r="G162" t="str">
            <v>Diferente de pret la produse reziduale</v>
          </cell>
        </row>
        <row r="163">
          <cell r="B163" t="str">
            <v>STOCK</v>
          </cell>
          <cell r="C163" t="str">
            <v>STOCKTRST</v>
          </cell>
          <cell r="D163" t="str">
            <v>STOCKTRST</v>
          </cell>
          <cell r="E163">
            <v>3510</v>
          </cell>
          <cell r="F163">
            <v>3510</v>
          </cell>
          <cell r="G163" t="str">
            <v>Materii si materiale aflate la terti - exploatare</v>
          </cell>
        </row>
        <row r="164">
          <cell r="B164" t="str">
            <v>STOCK</v>
          </cell>
          <cell r="C164" t="str">
            <v>STOCKENG</v>
          </cell>
          <cell r="D164" t="str">
            <v>P</v>
          </cell>
          <cell r="E164">
            <v>3511</v>
          </cell>
          <cell r="F164">
            <v>3511</v>
          </cell>
          <cell r="G164" t="str">
            <v>Materiale investitii in custod. la terti</v>
          </cell>
        </row>
        <row r="165">
          <cell r="B165" t="str">
            <v>STOCK</v>
          </cell>
          <cell r="C165" t="str">
            <v>STOCKTRST</v>
          </cell>
          <cell r="D165" t="str">
            <v>STOCKTRST</v>
          </cell>
          <cell r="E165">
            <v>3541</v>
          </cell>
          <cell r="F165">
            <v>3541</v>
          </cell>
          <cell r="G165" t="str">
            <v>Semifabricate aflate la terti</v>
          </cell>
        </row>
        <row r="166">
          <cell r="B166" t="str">
            <v>STOCK</v>
          </cell>
          <cell r="C166" t="str">
            <v>STOCKTRST</v>
          </cell>
          <cell r="D166" t="str">
            <v>STOCKTRST</v>
          </cell>
          <cell r="E166">
            <v>3545</v>
          </cell>
          <cell r="F166">
            <v>3545</v>
          </cell>
          <cell r="G166" t="str">
            <v>Produse aflate la terti</v>
          </cell>
        </row>
        <row r="167">
          <cell r="B167" t="str">
            <v>STOCK</v>
          </cell>
          <cell r="C167" t="str">
            <v>STOCKTRST</v>
          </cell>
          <cell r="D167" t="str">
            <v>STOCKTRST</v>
          </cell>
          <cell r="E167">
            <v>3570</v>
          </cell>
          <cell r="F167">
            <v>3570</v>
          </cell>
          <cell r="G167" t="str">
            <v>Marfuri in custodie sau consignatie la terti</v>
          </cell>
        </row>
        <row r="168">
          <cell r="B168" t="str">
            <v>STOCK</v>
          </cell>
          <cell r="C168" t="str">
            <v>STOCKTRST</v>
          </cell>
          <cell r="D168" t="str">
            <v>STOCKTRST</v>
          </cell>
          <cell r="E168">
            <v>3580</v>
          </cell>
          <cell r="F168">
            <v>3580</v>
          </cell>
          <cell r="G168" t="str">
            <v>Ambalaje aflate la terti</v>
          </cell>
        </row>
        <row r="169">
          <cell r="B169" t="str">
            <v>STOCK</v>
          </cell>
          <cell r="C169" t="str">
            <v>STOCKOTH</v>
          </cell>
          <cell r="D169" t="str">
            <v>STOCKOTH</v>
          </cell>
          <cell r="E169">
            <v>3710</v>
          </cell>
          <cell r="F169">
            <v>3710</v>
          </cell>
          <cell r="G169" t="str">
            <v>Marfuri</v>
          </cell>
        </row>
        <row r="170">
          <cell r="B170" t="str">
            <v>STOCK</v>
          </cell>
          <cell r="C170" t="str">
            <v>STOCKOTH</v>
          </cell>
          <cell r="D170" t="str">
            <v>STOCKOTH</v>
          </cell>
          <cell r="E170">
            <v>3780</v>
          </cell>
          <cell r="F170">
            <v>3780</v>
          </cell>
          <cell r="G170" t="str">
            <v>Diferente de pret la marfuri</v>
          </cell>
        </row>
        <row r="171">
          <cell r="B171" t="str">
            <v>STOCK</v>
          </cell>
          <cell r="C171" t="str">
            <v>STOCKOTH</v>
          </cell>
          <cell r="D171" t="str">
            <v>STOCKOTH</v>
          </cell>
          <cell r="E171">
            <v>3810</v>
          </cell>
          <cell r="F171">
            <v>3810</v>
          </cell>
          <cell r="G171" t="str">
            <v>Ambalaje</v>
          </cell>
        </row>
        <row r="172">
          <cell r="B172" t="str">
            <v>STOCK</v>
          </cell>
          <cell r="C172" t="str">
            <v>STOCKOTH</v>
          </cell>
          <cell r="D172" t="str">
            <v>STOCKOTH</v>
          </cell>
          <cell r="E172">
            <v>3880</v>
          </cell>
          <cell r="F172">
            <v>3880</v>
          </cell>
          <cell r="G172" t="str">
            <v>Diferente pret la ambalaje</v>
          </cell>
        </row>
        <row r="173">
          <cell r="B173" t="str">
            <v>STOCK</v>
          </cell>
          <cell r="C173" t="str">
            <v>STOCKENG</v>
          </cell>
          <cell r="D173" t="str">
            <v>STOCKENG</v>
          </cell>
          <cell r="E173">
            <v>3910</v>
          </cell>
          <cell r="F173">
            <v>3910</v>
          </cell>
          <cell r="G173" t="str">
            <v>Provizioane pentru deprecierea materiilor prime</v>
          </cell>
        </row>
        <row r="174">
          <cell r="B174" t="str">
            <v>STOCK</v>
          </cell>
          <cell r="C174" t="str">
            <v>STOCKENG</v>
          </cell>
          <cell r="D174" t="str">
            <v>STOCKENG</v>
          </cell>
          <cell r="E174">
            <v>3920</v>
          </cell>
          <cell r="F174">
            <v>3920</v>
          </cell>
          <cell r="G174" t="str">
            <v>Prv.dp.mat.ter,constr.inv; mat.inst.mas.inv</v>
          </cell>
        </row>
        <row r="175">
          <cell r="B175" t="str">
            <v>STOCK</v>
          </cell>
          <cell r="C175" t="str">
            <v>STOCKENG</v>
          </cell>
          <cell r="D175" t="str">
            <v>STOCKENG</v>
          </cell>
          <cell r="E175">
            <v>3921</v>
          </cell>
          <cell r="F175">
            <v>3921</v>
          </cell>
          <cell r="G175" t="str">
            <v>Provizioane pentru deprecierea materialelor consumabile</v>
          </cell>
        </row>
        <row r="176">
          <cell r="B176" t="str">
            <v>STOCK</v>
          </cell>
          <cell r="C176" t="str">
            <v>STOCKENG</v>
          </cell>
          <cell r="D176" t="str">
            <v>STOCKENG</v>
          </cell>
          <cell r="E176">
            <v>3922</v>
          </cell>
          <cell r="F176">
            <v>3922</v>
          </cell>
          <cell r="G176" t="str">
            <v>Provizioane pentru deprecierea obiectelor de inventar</v>
          </cell>
        </row>
        <row r="177">
          <cell r="B177" t="str">
            <v>STOCK</v>
          </cell>
          <cell r="C177" t="str">
            <v>STOCKENG</v>
          </cell>
          <cell r="D177" t="str">
            <v>STOCKENG</v>
          </cell>
          <cell r="E177">
            <v>3930</v>
          </cell>
          <cell r="F177">
            <v>3930</v>
          </cell>
          <cell r="G177" t="str">
            <v>Provizioane pentru deprecierea productiei in curs de executie</v>
          </cell>
        </row>
        <row r="178">
          <cell r="B178" t="str">
            <v>STOCK</v>
          </cell>
          <cell r="C178" t="str">
            <v>STOCKENG</v>
          </cell>
          <cell r="D178" t="str">
            <v>STOCKENG</v>
          </cell>
          <cell r="E178">
            <v>3945</v>
          </cell>
          <cell r="F178">
            <v>3945</v>
          </cell>
          <cell r="G178" t="str">
            <v>Provizioane pentru deprecierea produselor finite</v>
          </cell>
        </row>
        <row r="179">
          <cell r="B179" t="str">
            <v>STOCK</v>
          </cell>
          <cell r="C179" t="str">
            <v>STOCKENG</v>
          </cell>
          <cell r="D179" t="str">
            <v>STOCKENG</v>
          </cell>
          <cell r="E179">
            <v>3946</v>
          </cell>
          <cell r="F179">
            <v>3946</v>
          </cell>
          <cell r="G179" t="str">
            <v>Provizioane pentru deprecierea produselor reziduale</v>
          </cell>
        </row>
        <row r="180">
          <cell r="B180" t="str">
            <v>STOCK</v>
          </cell>
          <cell r="C180" t="str">
            <v>STOCKTRST</v>
          </cell>
          <cell r="D180" t="str">
            <v>STOCKTRST</v>
          </cell>
          <cell r="E180">
            <v>3951</v>
          </cell>
          <cell r="F180">
            <v>3951</v>
          </cell>
          <cell r="G180" t="str">
            <v>Provizioane pentru deprecierea materiilor si materialelor aflate la terti - exploatare</v>
          </cell>
        </row>
        <row r="181">
          <cell r="B181" t="str">
            <v>STOCK</v>
          </cell>
          <cell r="C181" t="str">
            <v>STOCKTRST</v>
          </cell>
          <cell r="D181" t="str">
            <v>STOCKTRST</v>
          </cell>
          <cell r="E181">
            <v>3953</v>
          </cell>
          <cell r="F181">
            <v>3953</v>
          </cell>
          <cell r="G181" t="str">
            <v>Provizioane pentru deprecierea produselor finite aflate la terti</v>
          </cell>
        </row>
        <row r="182">
          <cell r="B182" t="str">
            <v>STOCK</v>
          </cell>
          <cell r="C182" t="str">
            <v>STOCKTRST</v>
          </cell>
          <cell r="D182" t="str">
            <v>STOCKTRST</v>
          </cell>
          <cell r="E182">
            <v>3957</v>
          </cell>
          <cell r="F182">
            <v>3957</v>
          </cell>
          <cell r="G182" t="str">
            <v>Provizioane pentru deprecierea marfurilor aflate la terti</v>
          </cell>
        </row>
        <row r="183">
          <cell r="B183" t="str">
            <v>STOCK</v>
          </cell>
          <cell r="C183" t="str">
            <v>STOCKTRST</v>
          </cell>
          <cell r="D183" t="str">
            <v>STOCKTRST</v>
          </cell>
          <cell r="E183">
            <v>3958</v>
          </cell>
          <cell r="F183">
            <v>3958</v>
          </cell>
          <cell r="G183" t="str">
            <v>Provizioane pentru deprecierea ambalajelor aflate la terti</v>
          </cell>
        </row>
        <row r="184">
          <cell r="B184" t="str">
            <v>STOCK</v>
          </cell>
          <cell r="C184" t="str">
            <v>STOCKOTH</v>
          </cell>
          <cell r="D184" t="str">
            <v>STOCKOTH</v>
          </cell>
          <cell r="E184">
            <v>3970</v>
          </cell>
          <cell r="F184">
            <v>3970</v>
          </cell>
          <cell r="G184" t="str">
            <v>Provizioane pentru deprecierea marfurilor</v>
          </cell>
        </row>
        <row r="185">
          <cell r="B185" t="str">
            <v>STOCK</v>
          </cell>
          <cell r="C185" t="str">
            <v>STOCKOTH</v>
          </cell>
          <cell r="D185" t="str">
            <v>STOCKOTH</v>
          </cell>
          <cell r="E185">
            <v>3980</v>
          </cell>
          <cell r="F185">
            <v>3980</v>
          </cell>
          <cell r="G185" t="str">
            <v>Provizioane pentru deprecierea ambalajelor</v>
          </cell>
        </row>
        <row r="186">
          <cell r="B186" t="str">
            <v>STPAY</v>
          </cell>
          <cell r="C186" t="str">
            <v>INVENTORYPAY</v>
          </cell>
          <cell r="D186" t="str">
            <v>INVENTORYPAY</v>
          </cell>
          <cell r="E186">
            <v>4010</v>
          </cell>
          <cell r="F186">
            <v>4010</v>
          </cell>
          <cell r="G186" t="str">
            <v>Furnizori interni  - stocuri</v>
          </cell>
        </row>
        <row r="187">
          <cell r="B187" t="str">
            <v>STPAY</v>
          </cell>
          <cell r="C187" t="str">
            <v>OTHPAYACC</v>
          </cell>
          <cell r="D187" t="str">
            <v>OTHPAYACC</v>
          </cell>
          <cell r="E187">
            <v>40101</v>
          </cell>
          <cell r="F187">
            <v>40101</v>
          </cell>
          <cell r="G187" t="str">
            <v>Furnizori externi  - stocuri</v>
          </cell>
        </row>
        <row r="188">
          <cell r="B188" t="str">
            <v>STPAY</v>
          </cell>
          <cell r="C188" t="str">
            <v>OTHPAYACC</v>
          </cell>
          <cell r="D188" t="str">
            <v>OTHPAYACC</v>
          </cell>
          <cell r="E188">
            <v>4030</v>
          </cell>
          <cell r="F188">
            <v>4030</v>
          </cell>
          <cell r="G188" t="str">
            <v>Efecte de platit</v>
          </cell>
        </row>
        <row r="189">
          <cell r="B189" t="str">
            <v>STPAY</v>
          </cell>
          <cell r="C189" t="str">
            <v>STPAYDOM</v>
          </cell>
          <cell r="D189" t="str">
            <v>STPAYDOM</v>
          </cell>
          <cell r="E189">
            <v>4040</v>
          </cell>
          <cell r="F189">
            <v>4040</v>
          </cell>
          <cell r="G189" t="str">
            <v>Furnizori de imobilizari interni  - contracte cadru</v>
          </cell>
        </row>
        <row r="190">
          <cell r="B190" t="str">
            <v>STPAY</v>
          </cell>
          <cell r="C190" t="str">
            <v>STPAYDOM</v>
          </cell>
          <cell r="D190" t="str">
            <v>STPAYDOM</v>
          </cell>
          <cell r="E190">
            <v>4041</v>
          </cell>
          <cell r="F190">
            <v>4041</v>
          </cell>
          <cell r="G190" t="str">
            <v>Furnizori de imobilizari interni  - altii</v>
          </cell>
        </row>
        <row r="191">
          <cell r="B191" t="str">
            <v>LTPAY</v>
          </cell>
          <cell r="C191" t="str">
            <v>LTPAY</v>
          </cell>
          <cell r="D191" t="str">
            <v>LTPAY</v>
          </cell>
          <cell r="E191">
            <v>4043</v>
          </cell>
          <cell r="F191">
            <v>4043</v>
          </cell>
          <cell r="G191" t="str">
            <v>Non current portion of domestic FA suppliers</v>
          </cell>
        </row>
        <row r="192">
          <cell r="B192" t="str">
            <v>STPAY</v>
          </cell>
          <cell r="C192" t="str">
            <v>FAPAYFOR</v>
          </cell>
          <cell r="D192" t="str">
            <v>FAPAYFOR</v>
          </cell>
          <cell r="E192">
            <v>4042</v>
          </cell>
          <cell r="F192">
            <v>4042</v>
          </cell>
          <cell r="G192" t="str">
            <v>Furnizori de imobilizari externi - contracte cadru</v>
          </cell>
        </row>
        <row r="193">
          <cell r="B193" t="str">
            <v>LTPAY</v>
          </cell>
          <cell r="C193" t="str">
            <v>LTPAY</v>
          </cell>
          <cell r="D193" t="str">
            <v>LTPAY</v>
          </cell>
          <cell r="E193">
            <v>4044</v>
          </cell>
          <cell r="F193">
            <v>4044</v>
          </cell>
          <cell r="G193" t="str">
            <v>Non current portion of foreign FA suppliers</v>
          </cell>
        </row>
        <row r="194">
          <cell r="B194" t="str">
            <v>STPAY</v>
          </cell>
          <cell r="C194" t="str">
            <v>FAPAYFOR</v>
          </cell>
          <cell r="D194" t="str">
            <v>FAPAYFOR</v>
          </cell>
          <cell r="E194">
            <v>4045</v>
          </cell>
          <cell r="F194">
            <v>4045</v>
          </cell>
          <cell r="G194" t="str">
            <v>Furnizori de imobilizari externi - altii</v>
          </cell>
        </row>
        <row r="195">
          <cell r="B195" t="str">
            <v>STPAY</v>
          </cell>
          <cell r="C195" t="str">
            <v>FAPAYFOR</v>
          </cell>
          <cell r="D195" t="str">
            <v>FAPAYFOR</v>
          </cell>
          <cell r="E195">
            <v>4050</v>
          </cell>
          <cell r="F195">
            <v>4050</v>
          </cell>
          <cell r="G195" t="str">
            <v>Efecte de platit pentru imobilizari</v>
          </cell>
        </row>
        <row r="196">
          <cell r="B196" t="str">
            <v>STPAY</v>
          </cell>
          <cell r="C196" t="str">
            <v>INVACCRUED</v>
          </cell>
          <cell r="D196" t="str">
            <v>INVACCRUED</v>
          </cell>
          <cell r="E196">
            <v>4080</v>
          </cell>
          <cell r="F196">
            <v>4080</v>
          </cell>
          <cell r="G196" t="str">
            <v>Furnizori facturi - nesosite - interni - stocuri</v>
          </cell>
        </row>
        <row r="197">
          <cell r="B197" t="str">
            <v>DEBT</v>
          </cell>
          <cell r="C197" t="str">
            <v>ADVSUPP</v>
          </cell>
          <cell r="D197" t="str">
            <v>ADVSUPP</v>
          </cell>
          <cell r="E197">
            <v>4091</v>
          </cell>
          <cell r="F197">
            <v>4091</v>
          </cell>
          <cell r="G197" t="str">
            <v>Furnizori debitori  - interni - stocuri</v>
          </cell>
        </row>
        <row r="198">
          <cell r="B198" t="str">
            <v>DEBT</v>
          </cell>
          <cell r="C198" t="str">
            <v>ADVSUPP</v>
          </cell>
          <cell r="D198" t="str">
            <v>ADVSUPP</v>
          </cell>
          <cell r="E198">
            <v>4092</v>
          </cell>
          <cell r="F198">
            <v>4092</v>
          </cell>
          <cell r="G198" t="str">
            <v>Furnizori debitori - interni - servicii</v>
          </cell>
        </row>
        <row r="199">
          <cell r="B199" t="str">
            <v>REC</v>
          </cell>
          <cell r="C199" t="str">
            <v>RECDOM</v>
          </cell>
          <cell r="D199" t="str">
            <v>RECDOM</v>
          </cell>
          <cell r="E199">
            <v>4111</v>
          </cell>
          <cell r="F199">
            <v>4111</v>
          </cell>
          <cell r="G199" t="str">
            <v>Clienti interni servicii</v>
          </cell>
        </row>
        <row r="200">
          <cell r="B200" t="str">
            <v>REC</v>
          </cell>
          <cell r="C200" t="str">
            <v>RECFOR</v>
          </cell>
          <cell r="D200" t="str">
            <v>RECFOR</v>
          </cell>
          <cell r="E200">
            <v>4112</v>
          </cell>
          <cell r="F200">
            <v>4112</v>
          </cell>
          <cell r="G200" t="str">
            <v>Clienti externi</v>
          </cell>
        </row>
        <row r="201">
          <cell r="B201" t="str">
            <v>REC</v>
          </cell>
          <cell r="C201" t="str">
            <v>RECDOM</v>
          </cell>
          <cell r="D201" t="str">
            <v>RECDOM</v>
          </cell>
          <cell r="E201">
            <v>4118</v>
          </cell>
          <cell r="F201">
            <v>4118</v>
          </cell>
          <cell r="G201" t="str">
            <v>Clienti incerti si litigiosi</v>
          </cell>
        </row>
        <row r="202">
          <cell r="B202" t="str">
            <v>REC</v>
          </cell>
          <cell r="C202" t="str">
            <v>RECDOM</v>
          </cell>
          <cell r="D202" t="str">
            <v>RECDOM</v>
          </cell>
          <cell r="E202">
            <v>4130</v>
          </cell>
          <cell r="F202">
            <v>4130</v>
          </cell>
          <cell r="G202" t="str">
            <v>Efecte de primit</v>
          </cell>
        </row>
        <row r="203">
          <cell r="B203" t="str">
            <v>REC</v>
          </cell>
          <cell r="C203" t="str">
            <v>RECDOM</v>
          </cell>
          <cell r="D203" t="str">
            <v>RECDOM</v>
          </cell>
          <cell r="E203">
            <v>4180</v>
          </cell>
          <cell r="F203">
            <v>4180</v>
          </cell>
          <cell r="G203" t="str">
            <v>Clienti facturi de intocmit - interni</v>
          </cell>
        </row>
        <row r="204">
          <cell r="B204" t="str">
            <v>REC</v>
          </cell>
          <cell r="C204" t="str">
            <v>RECFOR</v>
          </cell>
          <cell r="D204" t="str">
            <v>RECFOR</v>
          </cell>
          <cell r="E204">
            <v>4181</v>
          </cell>
          <cell r="F204">
            <v>4181</v>
          </cell>
          <cell r="G204" t="str">
            <v>Clienti facturi de intocmit - externi</v>
          </cell>
        </row>
        <row r="205">
          <cell r="B205" t="str">
            <v>PROVISIONS</v>
          </cell>
          <cell r="C205" t="str">
            <v>CUSTDEP</v>
          </cell>
          <cell r="D205" t="str">
            <v>CUSTDEP</v>
          </cell>
          <cell r="E205">
            <v>4190</v>
          </cell>
          <cell r="F205">
            <v>4190</v>
          </cell>
          <cell r="G205" t="str">
            <v>Clienti creditori</v>
          </cell>
        </row>
        <row r="206">
          <cell r="B206" t="str">
            <v>REC</v>
          </cell>
          <cell r="C206" t="str">
            <v>RECFOR</v>
          </cell>
          <cell r="D206" t="str">
            <v>RECFOR</v>
          </cell>
          <cell r="E206">
            <v>4192</v>
          </cell>
          <cell r="F206">
            <v>4192</v>
          </cell>
          <cell r="G206" t="str">
            <v>Clienti trafic international</v>
          </cell>
        </row>
        <row r="207">
          <cell r="B207" t="str">
            <v>CRE</v>
          </cell>
          <cell r="C207" t="str">
            <v>OTHPAYACC</v>
          </cell>
          <cell r="D207" t="str">
            <v>OTHPAYACC</v>
          </cell>
          <cell r="E207">
            <v>4210</v>
          </cell>
          <cell r="F207">
            <v>4210</v>
          </cell>
          <cell r="G207" t="str">
            <v>Personal - salarii datorate</v>
          </cell>
        </row>
        <row r="208">
          <cell r="B208" t="str">
            <v>CRE</v>
          </cell>
          <cell r="C208" t="str">
            <v>OTHPAYACC</v>
          </cell>
          <cell r="D208" t="str">
            <v>OTHPAYACC</v>
          </cell>
          <cell r="E208">
            <v>4230</v>
          </cell>
          <cell r="F208">
            <v>4230</v>
          </cell>
          <cell r="G208" t="str">
            <v>Personal - ajutoare materiale datorate</v>
          </cell>
        </row>
        <row r="209">
          <cell r="B209" t="str">
            <v>CRE</v>
          </cell>
          <cell r="C209" t="str">
            <v>OTHPAYACC</v>
          </cell>
          <cell r="D209" t="str">
            <v>OTHPAYACC</v>
          </cell>
          <cell r="E209">
            <v>4240</v>
          </cell>
          <cell r="F209">
            <v>4240</v>
          </cell>
          <cell r="G209" t="str">
            <v>Participarea personalului la profit</v>
          </cell>
        </row>
        <row r="210">
          <cell r="B210" t="str">
            <v>DEBT</v>
          </cell>
          <cell r="C210" t="str">
            <v>RECOTH</v>
          </cell>
          <cell r="D210" t="str">
            <v>RECOTH</v>
          </cell>
          <cell r="E210">
            <v>4250</v>
          </cell>
          <cell r="F210">
            <v>4250</v>
          </cell>
          <cell r="G210" t="str">
            <v>Avansuri din salarii</v>
          </cell>
        </row>
        <row r="211">
          <cell r="B211" t="str">
            <v>CRE</v>
          </cell>
          <cell r="C211" t="str">
            <v>OTHPAYACC</v>
          </cell>
          <cell r="D211" t="str">
            <v>OTHPAYACC</v>
          </cell>
          <cell r="E211">
            <v>4260</v>
          </cell>
          <cell r="F211">
            <v>4260</v>
          </cell>
          <cell r="G211" t="str">
            <v>Drepturi de personal neridicate</v>
          </cell>
        </row>
        <row r="212">
          <cell r="B212" t="str">
            <v>CRE</v>
          </cell>
          <cell r="C212" t="str">
            <v>OTHPAYACC</v>
          </cell>
          <cell r="D212" t="str">
            <v>OTHPAYACC</v>
          </cell>
          <cell r="E212">
            <v>4270</v>
          </cell>
          <cell r="F212">
            <v>4270</v>
          </cell>
          <cell r="G212" t="str">
            <v>Retineri chirii</v>
          </cell>
        </row>
        <row r="213">
          <cell r="B213" t="str">
            <v>CRE</v>
          </cell>
          <cell r="C213" t="str">
            <v>OTHPAYACC</v>
          </cell>
          <cell r="D213" t="str">
            <v>OTHPAYACC</v>
          </cell>
          <cell r="E213">
            <v>4281</v>
          </cell>
          <cell r="F213">
            <v>4281</v>
          </cell>
          <cell r="G213" t="str">
            <v>Garantii consemnate de gestionari</v>
          </cell>
        </row>
        <row r="214">
          <cell r="B214" t="str">
            <v>DEBT</v>
          </cell>
          <cell r="C214" t="str">
            <v>RECOTH</v>
          </cell>
          <cell r="D214" t="str">
            <v>RECOTH</v>
          </cell>
          <cell r="E214">
            <v>4282</v>
          </cell>
          <cell r="F214">
            <v>4282</v>
          </cell>
          <cell r="G214" t="str">
            <v>Chirii pentru bunuri inchiriate de la societate</v>
          </cell>
        </row>
        <row r="215">
          <cell r="B215" t="str">
            <v>CRE</v>
          </cell>
          <cell r="C215" t="str">
            <v>GOVCRE</v>
          </cell>
          <cell r="D215" t="str">
            <v>GOVCRE</v>
          </cell>
          <cell r="E215">
            <v>4311</v>
          </cell>
          <cell r="F215">
            <v>4311</v>
          </cell>
          <cell r="G215" t="str">
            <v xml:space="preserve">Contributia angajatorului pentru asigurarile sociale </v>
          </cell>
        </row>
        <row r="216">
          <cell r="B216" t="str">
            <v>CRE</v>
          </cell>
          <cell r="C216" t="str">
            <v>GOVCRE</v>
          </cell>
          <cell r="D216" t="str">
            <v>GOVCRE</v>
          </cell>
          <cell r="E216">
            <v>4312</v>
          </cell>
          <cell r="F216">
            <v>4312</v>
          </cell>
          <cell r="G216" t="str">
            <v xml:space="preserve">Contributia personalului pentru pensia suplimentara </v>
          </cell>
        </row>
        <row r="217">
          <cell r="B217" t="str">
            <v>CRE</v>
          </cell>
          <cell r="C217" t="str">
            <v>GOVCRE</v>
          </cell>
          <cell r="D217" t="str">
            <v>GOVCRE</v>
          </cell>
          <cell r="E217">
            <v>4313</v>
          </cell>
          <cell r="F217">
            <v>4313</v>
          </cell>
          <cell r="G217" t="str">
            <v>Contributia angajatorului pentru asigurarile sociale de sanatate</v>
          </cell>
        </row>
        <row r="218">
          <cell r="B218" t="str">
            <v>CRE</v>
          </cell>
          <cell r="C218" t="str">
            <v>GOVCRE</v>
          </cell>
          <cell r="D218" t="str">
            <v>GOVCRE</v>
          </cell>
          <cell r="E218">
            <v>4314</v>
          </cell>
          <cell r="F218">
            <v>4314</v>
          </cell>
          <cell r="G218" t="str">
            <v>Contributia angajatilor pentru fondul de asigurari sociale de sanatate</v>
          </cell>
        </row>
        <row r="219">
          <cell r="B219" t="str">
            <v>CRE</v>
          </cell>
          <cell r="C219" t="str">
            <v>GOVCRE</v>
          </cell>
          <cell r="D219" t="str">
            <v>GOVCRE</v>
          </cell>
          <cell r="E219">
            <v>4371</v>
          </cell>
          <cell r="F219">
            <v>4371</v>
          </cell>
          <cell r="G219" t="str">
            <v>Contributia unitatii la fondul de somaj</v>
          </cell>
        </row>
        <row r="220">
          <cell r="B220" t="str">
            <v>CRE</v>
          </cell>
          <cell r="C220" t="str">
            <v>GOVCRE</v>
          </cell>
          <cell r="D220" t="str">
            <v>GOVCRE</v>
          </cell>
          <cell r="E220">
            <v>4372</v>
          </cell>
          <cell r="F220">
            <v>4372</v>
          </cell>
          <cell r="G220" t="str">
            <v>Contributia personalului la fondul de somaj</v>
          </cell>
        </row>
        <row r="221">
          <cell r="B221" t="str">
            <v>CRE</v>
          </cell>
          <cell r="C221" t="str">
            <v>GOVCRE</v>
          </cell>
          <cell r="D221" t="str">
            <v>GOVCRE</v>
          </cell>
          <cell r="E221">
            <v>4381</v>
          </cell>
          <cell r="F221">
            <v>4381</v>
          </cell>
          <cell r="G221" t="str">
            <v>Alte datorii sociale</v>
          </cell>
        </row>
        <row r="222">
          <cell r="B222" t="str">
            <v>CRE</v>
          </cell>
          <cell r="C222" t="str">
            <v>GOVCRE</v>
          </cell>
          <cell r="D222" t="str">
            <v>GOVCRE</v>
          </cell>
          <cell r="E222">
            <v>4382</v>
          </cell>
          <cell r="F222">
            <v>4382</v>
          </cell>
          <cell r="G222" t="str">
            <v>Alte creante sociale</v>
          </cell>
        </row>
        <row r="223">
          <cell r="B223" t="str">
            <v>DEBT</v>
          </cell>
          <cell r="C223" t="str">
            <v>GOVDEBT</v>
          </cell>
          <cell r="D223" t="str">
            <v>GOVDEBT</v>
          </cell>
          <cell r="E223">
            <v>4411</v>
          </cell>
          <cell r="F223">
            <v>4411</v>
          </cell>
          <cell r="G223" t="str">
            <v>Impozit pe profit - curent</v>
          </cell>
        </row>
        <row r="224">
          <cell r="B224" t="str">
            <v>DEFTAX</v>
          </cell>
          <cell r="C224">
            <v>0</v>
          </cell>
          <cell r="D224">
            <v>0</v>
          </cell>
          <cell r="E224">
            <v>4412</v>
          </cell>
          <cell r="F224">
            <v>4412</v>
          </cell>
          <cell r="G224" t="str">
            <v>Impozit pe profit - amanat</v>
          </cell>
        </row>
        <row r="225">
          <cell r="B225" t="str">
            <v>CRE</v>
          </cell>
          <cell r="C225" t="str">
            <v>GOVCRE</v>
          </cell>
          <cell r="D225" t="str">
            <v>GOVCRE</v>
          </cell>
          <cell r="E225">
            <v>4423</v>
          </cell>
          <cell r="F225">
            <v>4423</v>
          </cell>
          <cell r="G225" t="str">
            <v>TVA de plata</v>
          </cell>
        </row>
        <row r="226">
          <cell r="B226" t="str">
            <v>DEBT</v>
          </cell>
          <cell r="C226" t="str">
            <v>GOVDEBT</v>
          </cell>
          <cell r="D226" t="str">
            <v>GOVDEBT</v>
          </cell>
          <cell r="E226">
            <v>4424</v>
          </cell>
          <cell r="F226">
            <v>4424</v>
          </cell>
          <cell r="G226" t="str">
            <v>TVA de recuperat</v>
          </cell>
        </row>
        <row r="227">
          <cell r="B227" t="str">
            <v>DEBT</v>
          </cell>
          <cell r="C227" t="str">
            <v>RECOTH</v>
          </cell>
          <cell r="D227" t="str">
            <v>RECOTH</v>
          </cell>
          <cell r="E227">
            <v>4426</v>
          </cell>
          <cell r="F227">
            <v>4426</v>
          </cell>
          <cell r="G227" t="str">
            <v>TVA deductibila - altele decit protocol</v>
          </cell>
        </row>
        <row r="228">
          <cell r="B228" t="str">
            <v>CRE</v>
          </cell>
          <cell r="C228" t="str">
            <v>GOVCRE</v>
          </cell>
          <cell r="D228" t="str">
            <v>GOVCRE</v>
          </cell>
          <cell r="E228">
            <v>4427</v>
          </cell>
          <cell r="F228">
            <v>4427</v>
          </cell>
          <cell r="G228" t="str">
            <v>TVA colectata</v>
          </cell>
        </row>
        <row r="229">
          <cell r="B229" t="str">
            <v>DEBT</v>
          </cell>
          <cell r="C229" t="str">
            <v>GOVCRE</v>
          </cell>
          <cell r="D229" t="str">
            <v>GOVCRE</v>
          </cell>
          <cell r="E229">
            <v>4428</v>
          </cell>
          <cell r="F229">
            <v>4428</v>
          </cell>
          <cell r="G229" t="str">
            <v>TVA neexigibila - activ - marfuri</v>
          </cell>
        </row>
        <row r="230">
          <cell r="B230" t="str">
            <v>CRE</v>
          </cell>
          <cell r="C230" t="str">
            <v>GOVCRE</v>
          </cell>
          <cell r="D230" t="str">
            <v>GOVCRE</v>
          </cell>
          <cell r="E230">
            <v>4440</v>
          </cell>
          <cell r="F230">
            <v>4440</v>
          </cell>
          <cell r="G230" t="str">
            <v>Impozit pe salarii</v>
          </cell>
        </row>
        <row r="231">
          <cell r="B231" t="str">
            <v>CRE</v>
          </cell>
          <cell r="C231" t="str">
            <v>XXXX</v>
          </cell>
          <cell r="D231" t="str">
            <v>XXXX</v>
          </cell>
          <cell r="E231">
            <v>4450</v>
          </cell>
          <cell r="F231">
            <v>4450</v>
          </cell>
          <cell r="G231" t="str">
            <v>Subventii</v>
          </cell>
        </row>
        <row r="232">
          <cell r="B232" t="str">
            <v>CRE</v>
          </cell>
          <cell r="C232" t="str">
            <v>GOVCRE</v>
          </cell>
          <cell r="D232" t="str">
            <v>GOVCRE</v>
          </cell>
          <cell r="E232">
            <v>4460</v>
          </cell>
          <cell r="F232">
            <v>4460</v>
          </cell>
          <cell r="G232" t="str">
            <v>Impozitul pe dividende la societati comerciale - buget  de stat</v>
          </cell>
        </row>
        <row r="233">
          <cell r="B233" t="str">
            <v>CRE</v>
          </cell>
          <cell r="C233" t="str">
            <v>GOVCRE</v>
          </cell>
          <cell r="D233" t="str">
            <v>GOVCRE</v>
          </cell>
          <cell r="E233">
            <v>4470</v>
          </cell>
          <cell r="F233">
            <v>4470</v>
          </cell>
          <cell r="G233" t="str">
            <v>Contributia la Casa Sociala a Constructorilor</v>
          </cell>
        </row>
        <row r="234">
          <cell r="B234" t="str">
            <v>CRE</v>
          </cell>
          <cell r="C234" t="str">
            <v>GOVCRE</v>
          </cell>
          <cell r="D234" t="str">
            <v>GOVCRE</v>
          </cell>
          <cell r="E234">
            <v>4481</v>
          </cell>
          <cell r="F234">
            <v>4481</v>
          </cell>
          <cell r="G234" t="str">
            <v>Amenzi, penalitati - bugetul de stat</v>
          </cell>
        </row>
        <row r="235">
          <cell r="B235" t="str">
            <v>DEBT</v>
          </cell>
          <cell r="C235" t="str">
            <v>GOVCRE</v>
          </cell>
          <cell r="D235" t="str">
            <v>GOVCRE</v>
          </cell>
          <cell r="E235">
            <v>4482</v>
          </cell>
          <cell r="F235">
            <v>4482</v>
          </cell>
          <cell r="G235" t="str">
            <v>Alte creante privind bugetul statului</v>
          </cell>
        </row>
        <row r="236">
          <cell r="B236" t="str">
            <v>CRE</v>
          </cell>
          <cell r="C236" t="str">
            <v>GOVCRE</v>
          </cell>
          <cell r="D236" t="str">
            <v>GOVCRE</v>
          </cell>
          <cell r="E236">
            <v>44821</v>
          </cell>
          <cell r="F236">
            <v>44821</v>
          </cell>
          <cell r="G236" t="str">
            <v>Alte creante cu bugetul local</v>
          </cell>
        </row>
        <row r="237">
          <cell r="B237" t="str">
            <v>DEBT</v>
          </cell>
          <cell r="C237" t="str">
            <v>RECOTH</v>
          </cell>
          <cell r="D237" t="str">
            <v>RECOTH</v>
          </cell>
          <cell r="E237">
            <v>4511</v>
          </cell>
          <cell r="F237">
            <v>4511</v>
          </cell>
          <cell r="G237" t="str">
            <v>Decontari in cadrul grupului</v>
          </cell>
        </row>
        <row r="238">
          <cell r="B238" t="str">
            <v>DEBT</v>
          </cell>
          <cell r="C238" t="str">
            <v>RECOTH</v>
          </cell>
          <cell r="D238" t="str">
            <v>RECOTH</v>
          </cell>
          <cell r="E238">
            <v>4518</v>
          </cell>
          <cell r="F238">
            <v>4518</v>
          </cell>
          <cell r="G238" t="str">
            <v>Dobanzi aferente decontarilor in cadrul grupului</v>
          </cell>
        </row>
        <row r="239">
          <cell r="B239" t="str">
            <v>CRE</v>
          </cell>
          <cell r="C239">
            <v>0</v>
          </cell>
          <cell r="D239">
            <v>0</v>
          </cell>
          <cell r="E239">
            <v>4521</v>
          </cell>
          <cell r="F239">
            <v>4521</v>
          </cell>
          <cell r="G239" t="str">
            <v>Decontari privind interesele de participare</v>
          </cell>
        </row>
        <row r="240">
          <cell r="B240" t="str">
            <v>CRE</v>
          </cell>
          <cell r="C240">
            <v>0</v>
          </cell>
          <cell r="D240">
            <v>0</v>
          </cell>
          <cell r="E240">
            <v>4528</v>
          </cell>
          <cell r="F240">
            <v>4528</v>
          </cell>
          <cell r="G240" t="str">
            <v>Dobinzi aferente decontarilor privind interesele de participare</v>
          </cell>
        </row>
        <row r="241">
          <cell r="B241" t="str">
            <v>CRE</v>
          </cell>
          <cell r="C241">
            <v>0</v>
          </cell>
          <cell r="D241">
            <v>0</v>
          </cell>
          <cell r="E241">
            <v>4551</v>
          </cell>
          <cell r="F241">
            <v>4551</v>
          </cell>
          <cell r="G241" t="str">
            <v>Asociati conturi curente</v>
          </cell>
        </row>
        <row r="242">
          <cell r="B242" t="str">
            <v>CRE</v>
          </cell>
          <cell r="C242">
            <v>0</v>
          </cell>
          <cell r="D242">
            <v>0</v>
          </cell>
          <cell r="E242">
            <v>4558</v>
          </cell>
          <cell r="F242">
            <v>4558</v>
          </cell>
          <cell r="G242" t="str">
            <v>Dobanzi conturi curente asociati</v>
          </cell>
        </row>
        <row r="243">
          <cell r="B243" t="str">
            <v>CRE</v>
          </cell>
          <cell r="C243">
            <v>0</v>
          </cell>
          <cell r="D243">
            <v>0</v>
          </cell>
          <cell r="E243">
            <v>4560</v>
          </cell>
          <cell r="F243">
            <v>4560</v>
          </cell>
          <cell r="G243" t="str">
            <v>Decontari cu asociatii privind capitalul</v>
          </cell>
        </row>
        <row r="244">
          <cell r="B244" t="str">
            <v>CRE</v>
          </cell>
          <cell r="C244" t="str">
            <v>DIVIDENDS</v>
          </cell>
          <cell r="D244" t="str">
            <v>DIVIDENDS</v>
          </cell>
          <cell r="E244">
            <v>4570</v>
          </cell>
          <cell r="F244">
            <v>4570</v>
          </cell>
          <cell r="G244" t="str">
            <v>Dividende de plata - OTE</v>
          </cell>
        </row>
        <row r="245">
          <cell r="B245" t="str">
            <v>CRE</v>
          </cell>
          <cell r="C245">
            <v>0</v>
          </cell>
          <cell r="D245">
            <v>0</v>
          </cell>
          <cell r="E245">
            <v>4581</v>
          </cell>
          <cell r="F245">
            <v>4581</v>
          </cell>
          <cell r="G245" t="str">
            <v>Decontari din operatiuni in participatiune - pasiv</v>
          </cell>
        </row>
        <row r="246">
          <cell r="B246" t="str">
            <v>DEBT</v>
          </cell>
          <cell r="C246" t="str">
            <v>RECOTH</v>
          </cell>
          <cell r="D246" t="str">
            <v>RECOTH</v>
          </cell>
          <cell r="E246">
            <v>4582</v>
          </cell>
          <cell r="F246">
            <v>4582</v>
          </cell>
          <cell r="G246" t="str">
            <v>Decontari din operatiuni in participatiune - activ</v>
          </cell>
        </row>
        <row r="247">
          <cell r="B247" t="str">
            <v>DEBT</v>
          </cell>
          <cell r="C247" t="str">
            <v>RECOTH</v>
          </cell>
          <cell r="D247" t="str">
            <v>RECOTH</v>
          </cell>
          <cell r="E247">
            <v>4610</v>
          </cell>
          <cell r="F247">
            <v>4610</v>
          </cell>
          <cell r="G247" t="str">
            <v>Debitori diversi - interni</v>
          </cell>
        </row>
        <row r="248">
          <cell r="B248" t="str">
            <v>CRE</v>
          </cell>
          <cell r="C248" t="str">
            <v>OTHPAYACC</v>
          </cell>
          <cell r="D248" t="str">
            <v>OTHPAYACC</v>
          </cell>
          <cell r="E248">
            <v>4620</v>
          </cell>
          <cell r="F248">
            <v>4620</v>
          </cell>
          <cell r="G248" t="str">
            <v>Creditori diversi - interni</v>
          </cell>
        </row>
        <row r="249">
          <cell r="B249" t="str">
            <v>CRE</v>
          </cell>
          <cell r="E249">
            <v>4621</v>
          </cell>
          <cell r="F249">
            <v>4621</v>
          </cell>
          <cell r="G249" t="str">
            <v>Provizioane pentru riscuri si cheltuieli</v>
          </cell>
        </row>
        <row r="250">
          <cell r="B250" t="str">
            <v>DEBT</v>
          </cell>
          <cell r="C250" t="str">
            <v>RECOTH</v>
          </cell>
          <cell r="D250" t="str">
            <v>RECOTH</v>
          </cell>
          <cell r="E250">
            <v>4710</v>
          </cell>
          <cell r="F250">
            <v>4710</v>
          </cell>
          <cell r="G250" t="str">
            <v>Cheltuieli in avans-materiale,servicii</v>
          </cell>
        </row>
        <row r="251">
          <cell r="B251" t="str">
            <v>CRE</v>
          </cell>
          <cell r="C251" t="str">
            <v>DEFFERED</v>
          </cell>
          <cell r="D251" t="str">
            <v>DEFFERED</v>
          </cell>
          <cell r="E251">
            <v>4720</v>
          </cell>
          <cell r="F251">
            <v>4720</v>
          </cell>
          <cell r="G251" t="str">
            <v xml:space="preserve">Venituri inregistrate in avans </v>
          </cell>
        </row>
        <row r="252">
          <cell r="B252" t="str">
            <v>DEBT</v>
          </cell>
          <cell r="C252" t="str">
            <v>OTHPAYACC</v>
          </cell>
          <cell r="D252" t="str">
            <v>OTHPAYACC</v>
          </cell>
          <cell r="E252">
            <v>4730</v>
          </cell>
          <cell r="F252">
            <v>4730</v>
          </cell>
          <cell r="G252" t="str">
            <v>Decontari din operatiuni in curs de clarificare</v>
          </cell>
        </row>
        <row r="253">
          <cell r="B253" t="str">
            <v>CRE</v>
          </cell>
          <cell r="C253">
            <v>0</v>
          </cell>
          <cell r="D253">
            <v>0</v>
          </cell>
          <cell r="E253">
            <v>4810</v>
          </cell>
          <cell r="F253">
            <v>4810</v>
          </cell>
          <cell r="G253" t="str">
            <v>Decontari privind capitalul</v>
          </cell>
        </row>
        <row r="254">
          <cell r="B254" t="str">
            <v>CRE</v>
          </cell>
          <cell r="C254">
            <v>0</v>
          </cell>
          <cell r="D254">
            <v>0</v>
          </cell>
          <cell r="E254">
            <v>48101</v>
          </cell>
          <cell r="F254">
            <v>48101</v>
          </cell>
          <cell r="G254" t="str">
            <v>Alte operatiuni intre unitate si subunitati - exploatare</v>
          </cell>
        </row>
        <row r="255">
          <cell r="B255" t="str">
            <v>RES</v>
          </cell>
          <cell r="C255">
            <v>0</v>
          </cell>
          <cell r="D255">
            <v>0</v>
          </cell>
          <cell r="E255">
            <v>4820</v>
          </cell>
          <cell r="F255">
            <v>4820</v>
          </cell>
          <cell r="G255" t="str">
            <v xml:space="preserve">Decontari privind imobilizarile corporale </v>
          </cell>
        </row>
        <row r="256">
          <cell r="B256" t="str">
            <v>REC</v>
          </cell>
          <cell r="C256" t="str">
            <v>RECDOM</v>
          </cell>
          <cell r="D256" t="str">
            <v>RECDOM</v>
          </cell>
          <cell r="E256">
            <v>4910</v>
          </cell>
          <cell r="F256">
            <v>4910</v>
          </cell>
          <cell r="G256" t="str">
            <v>Provizioane pentru clienti interni</v>
          </cell>
        </row>
        <row r="257">
          <cell r="B257" t="str">
            <v>REC</v>
          </cell>
          <cell r="C257" t="str">
            <v>RECFOR</v>
          </cell>
          <cell r="D257" t="str">
            <v>RECFOR</v>
          </cell>
          <cell r="E257">
            <v>4912</v>
          </cell>
          <cell r="F257">
            <v>4912</v>
          </cell>
          <cell r="G257" t="str">
            <v>Provizioane pentru clienti externi</v>
          </cell>
        </row>
        <row r="258">
          <cell r="B258" t="str">
            <v>DEBT</v>
          </cell>
          <cell r="C258" t="str">
            <v>RECOTH</v>
          </cell>
          <cell r="D258" t="str">
            <v>RECOTH</v>
          </cell>
          <cell r="E258">
            <v>4951</v>
          </cell>
          <cell r="F258">
            <v>4951</v>
          </cell>
          <cell r="G258" t="str">
            <v>Provizioane pentru deprecierea creantelor - decontarilor in cadrul grupului</v>
          </cell>
        </row>
        <row r="259">
          <cell r="B259" t="str">
            <v>DEBT</v>
          </cell>
          <cell r="C259" t="str">
            <v>RECOTH</v>
          </cell>
          <cell r="D259" t="str">
            <v>RECOTH</v>
          </cell>
          <cell r="E259">
            <v>4952</v>
          </cell>
          <cell r="F259">
            <v>4952</v>
          </cell>
          <cell r="G259" t="str">
            <v>Provizioane pentru deprecierea creantelor referitoare la interesele de participare</v>
          </cell>
        </row>
        <row r="260">
          <cell r="B260" t="str">
            <v>DEBT</v>
          </cell>
          <cell r="C260" t="str">
            <v>RECOTH</v>
          </cell>
          <cell r="D260" t="str">
            <v>RECOTH</v>
          </cell>
          <cell r="E260">
            <v>4953</v>
          </cell>
          <cell r="F260">
            <v>4953</v>
          </cell>
          <cell r="G260" t="str">
            <v>Provizioane pentru deprecierea creantelor asupra asociatilor</v>
          </cell>
        </row>
        <row r="261">
          <cell r="B261" t="str">
            <v>DEBT</v>
          </cell>
          <cell r="C261" t="str">
            <v>RECOTH</v>
          </cell>
          <cell r="D261" t="str">
            <v>RECOTH</v>
          </cell>
          <cell r="E261">
            <v>4960</v>
          </cell>
          <cell r="F261">
            <v>4960</v>
          </cell>
          <cell r="G261" t="str">
            <v>Provizioane pentru deprecierea creantelor - debitori diversi</v>
          </cell>
        </row>
        <row r="262">
          <cell r="B262" t="str">
            <v>PROVISIONS</v>
          </cell>
          <cell r="C262" t="str">
            <v>PROVISIONS</v>
          </cell>
          <cell r="D262" t="str">
            <v>PROVISIONS</v>
          </cell>
          <cell r="E262">
            <v>4980</v>
          </cell>
          <cell r="F262">
            <v>4980</v>
          </cell>
          <cell r="G262" t="str">
            <v>Other provisions for long term</v>
          </cell>
        </row>
        <row r="263">
          <cell r="B263" t="str">
            <v>PROVISIONS</v>
          </cell>
          <cell r="C263" t="str">
            <v>PROVISIONS</v>
          </cell>
          <cell r="D263" t="str">
            <v>PROVISIONS</v>
          </cell>
          <cell r="E263">
            <v>4981</v>
          </cell>
          <cell r="F263">
            <v>4981</v>
          </cell>
          <cell r="G263" t="str">
            <v>Other provisions for long term</v>
          </cell>
        </row>
        <row r="264">
          <cell r="B264" t="str">
            <v>CASH</v>
          </cell>
          <cell r="C264" t="str">
            <v>XX</v>
          </cell>
          <cell r="D264" t="str">
            <v>XX</v>
          </cell>
          <cell r="E264">
            <v>5010</v>
          </cell>
          <cell r="F264">
            <v>5010</v>
          </cell>
          <cell r="G264" t="str">
            <v>Investitii financiare pe termen scurt la societati din cadrul grupului</v>
          </cell>
        </row>
        <row r="265">
          <cell r="B265" t="str">
            <v>CASH</v>
          </cell>
          <cell r="C265" t="str">
            <v>XX</v>
          </cell>
          <cell r="D265" t="str">
            <v>XX</v>
          </cell>
          <cell r="E265">
            <v>5020</v>
          </cell>
          <cell r="F265">
            <v>5020</v>
          </cell>
          <cell r="G265" t="str">
            <v xml:space="preserve">Actiuni proprii </v>
          </cell>
        </row>
        <row r="266">
          <cell r="B266" t="str">
            <v>CASH</v>
          </cell>
          <cell r="C266" t="str">
            <v>XX</v>
          </cell>
          <cell r="D266" t="str">
            <v>XX</v>
          </cell>
          <cell r="E266">
            <v>5031</v>
          </cell>
          <cell r="F266">
            <v>5031</v>
          </cell>
          <cell r="G266" t="str">
            <v>Actiuni cotate</v>
          </cell>
        </row>
        <row r="267">
          <cell r="B267" t="str">
            <v>CASH</v>
          </cell>
          <cell r="C267" t="str">
            <v>XX</v>
          </cell>
          <cell r="D267" t="str">
            <v>XX</v>
          </cell>
          <cell r="E267">
            <v>5032</v>
          </cell>
          <cell r="F267">
            <v>5032</v>
          </cell>
          <cell r="G267" t="str">
            <v>Actiuni necotate</v>
          </cell>
        </row>
        <row r="268">
          <cell r="B268" t="str">
            <v>CASH</v>
          </cell>
          <cell r="C268" t="str">
            <v>XX</v>
          </cell>
          <cell r="D268" t="str">
            <v>XX</v>
          </cell>
          <cell r="E268">
            <v>5050</v>
          </cell>
          <cell r="F268">
            <v>5050</v>
          </cell>
          <cell r="G268" t="str">
            <v xml:space="preserve">Obligatiuni emise si rascumparate </v>
          </cell>
        </row>
        <row r="269">
          <cell r="B269" t="str">
            <v>CASH</v>
          </cell>
          <cell r="C269" t="str">
            <v>XX</v>
          </cell>
          <cell r="D269" t="str">
            <v>XX</v>
          </cell>
          <cell r="E269">
            <v>5061</v>
          </cell>
          <cell r="F269">
            <v>5061</v>
          </cell>
          <cell r="G269" t="str">
            <v>Obligatiuni cotate</v>
          </cell>
        </row>
        <row r="270">
          <cell r="B270" t="str">
            <v>CASH</v>
          </cell>
          <cell r="C270" t="str">
            <v>XX</v>
          </cell>
          <cell r="D270" t="str">
            <v>XX</v>
          </cell>
          <cell r="E270">
            <v>5062</v>
          </cell>
          <cell r="F270">
            <v>5062</v>
          </cell>
          <cell r="G270" t="str">
            <v>Obligatiuni necotate</v>
          </cell>
        </row>
        <row r="271">
          <cell r="B271" t="str">
            <v>CASH</v>
          </cell>
          <cell r="C271" t="str">
            <v>STDEPROL</v>
          </cell>
          <cell r="D271" t="str">
            <v>STDEPROL</v>
          </cell>
          <cell r="E271">
            <v>5081</v>
          </cell>
          <cell r="F271">
            <v>5081</v>
          </cell>
          <cell r="G271" t="str">
            <v>Alte titluri de plasament  lei</v>
          </cell>
        </row>
        <row r="272">
          <cell r="B272" t="str">
            <v>CASH</v>
          </cell>
          <cell r="C272" t="str">
            <v>STDEPHC</v>
          </cell>
          <cell r="D272" t="str">
            <v>STDEPHC</v>
          </cell>
          <cell r="E272">
            <v>5082</v>
          </cell>
          <cell r="F272">
            <v>5082</v>
          </cell>
          <cell r="G272" t="str">
            <v>Alte titluri de plasament valuta</v>
          </cell>
        </row>
        <row r="273">
          <cell r="B273" t="str">
            <v>DEBT</v>
          </cell>
          <cell r="C273" t="str">
            <v>RECOTH</v>
          </cell>
          <cell r="D273" t="str">
            <v>RECOTH</v>
          </cell>
          <cell r="E273">
            <v>5088</v>
          </cell>
          <cell r="F273">
            <v>5088</v>
          </cell>
          <cell r="G273" t="str">
            <v>Dobanzi la obligatiuni si tiluri de plasament</v>
          </cell>
        </row>
        <row r="274">
          <cell r="B274" t="str">
            <v>CASH</v>
          </cell>
          <cell r="C274" t="str">
            <v>XX</v>
          </cell>
          <cell r="D274" t="str">
            <v>XX</v>
          </cell>
          <cell r="E274">
            <v>5091</v>
          </cell>
          <cell r="F274">
            <v>5091</v>
          </cell>
          <cell r="G274" t="str">
            <v>Varsaminte de efectuat pentru titlurile de plasament - in cadrul grupului</v>
          </cell>
        </row>
        <row r="275">
          <cell r="B275" t="str">
            <v>CASH</v>
          </cell>
          <cell r="C275" t="str">
            <v>XX</v>
          </cell>
          <cell r="D275" t="str">
            <v>XX</v>
          </cell>
          <cell r="E275">
            <v>5098</v>
          </cell>
          <cell r="F275">
            <v>5098</v>
          </cell>
          <cell r="G275" t="str">
            <v>Varsaminte de efectuat pentru alte investitii financiare pe termen scurt</v>
          </cell>
        </row>
        <row r="276">
          <cell r="B276" t="str">
            <v>CASH</v>
          </cell>
          <cell r="C276" t="str">
            <v>CASHROL</v>
          </cell>
          <cell r="D276" t="str">
            <v>CASHROL</v>
          </cell>
          <cell r="E276">
            <v>5112</v>
          </cell>
          <cell r="F276">
            <v>5112</v>
          </cell>
          <cell r="G276" t="str">
            <v>Cecuri de incasat</v>
          </cell>
        </row>
        <row r="277">
          <cell r="B277" t="str">
            <v>CASH</v>
          </cell>
          <cell r="C277" t="str">
            <v>CASHROL</v>
          </cell>
          <cell r="D277" t="str">
            <v>CASHROL</v>
          </cell>
          <cell r="E277">
            <v>5113</v>
          </cell>
          <cell r="F277">
            <v>5113</v>
          </cell>
          <cell r="G277" t="str">
            <v>Efecte de incasat</v>
          </cell>
        </row>
        <row r="278">
          <cell r="B278" t="str">
            <v>CASH</v>
          </cell>
          <cell r="C278" t="str">
            <v>CASHROL</v>
          </cell>
          <cell r="D278" t="str">
            <v>CASHROL</v>
          </cell>
          <cell r="E278">
            <v>5114</v>
          </cell>
          <cell r="F278">
            <v>5114</v>
          </cell>
          <cell r="G278" t="str">
            <v>Efecte remise spre scontare</v>
          </cell>
        </row>
        <row r="279">
          <cell r="B279" t="str">
            <v>CASH</v>
          </cell>
          <cell r="C279" t="str">
            <v>CASHROL</v>
          </cell>
          <cell r="D279" t="str">
            <v>CASHROL</v>
          </cell>
          <cell r="E279">
            <v>5121</v>
          </cell>
          <cell r="F279">
            <v>5121</v>
          </cell>
          <cell r="G279" t="str">
            <v>Alte titluri de plasament in lei</v>
          </cell>
        </row>
        <row r="280">
          <cell r="B280" t="str">
            <v>CASH</v>
          </cell>
          <cell r="C280" t="str">
            <v>CASHHC</v>
          </cell>
          <cell r="D280" t="str">
            <v>CASHHC</v>
          </cell>
          <cell r="E280">
            <v>5124</v>
          </cell>
          <cell r="F280">
            <v>5124</v>
          </cell>
          <cell r="G280" t="str">
            <v>Conturi la banci in EUR</v>
          </cell>
        </row>
        <row r="281">
          <cell r="B281" t="str">
            <v>CASH</v>
          </cell>
          <cell r="C281" t="str">
            <v>CASHROL</v>
          </cell>
          <cell r="D281" t="str">
            <v>CASHROL</v>
          </cell>
          <cell r="E281">
            <v>5125</v>
          </cell>
          <cell r="F281">
            <v>5125</v>
          </cell>
          <cell r="G281" t="str">
            <v>Sume in curs de decontare</v>
          </cell>
        </row>
        <row r="282">
          <cell r="B282" t="str">
            <v>CRE</v>
          </cell>
          <cell r="C282" t="str">
            <v>OTHPAYACC</v>
          </cell>
          <cell r="D282" t="str">
            <v>OTHPAYACC</v>
          </cell>
          <cell r="E282">
            <v>5186</v>
          </cell>
          <cell r="F282">
            <v>5186</v>
          </cell>
          <cell r="G282" t="str">
            <v>Dobanzi de platit in lei</v>
          </cell>
        </row>
        <row r="283">
          <cell r="B283" t="str">
            <v>CRE</v>
          </cell>
          <cell r="C283">
            <v>0</v>
          </cell>
          <cell r="D283">
            <v>0</v>
          </cell>
          <cell r="E283">
            <v>51861</v>
          </cell>
          <cell r="F283">
            <v>51861</v>
          </cell>
          <cell r="G283" t="str">
            <v>Dobanzi de platit in USD</v>
          </cell>
        </row>
        <row r="284">
          <cell r="B284" t="str">
            <v>DEBT</v>
          </cell>
          <cell r="C284" t="str">
            <v>RECOTH</v>
          </cell>
          <cell r="D284" t="str">
            <v>RECOTH</v>
          </cell>
          <cell r="E284">
            <v>5187</v>
          </cell>
          <cell r="F284">
            <v>5187</v>
          </cell>
          <cell r="G284" t="str">
            <v>Dobanzi de incasat in lei</v>
          </cell>
        </row>
        <row r="285">
          <cell r="B285" t="str">
            <v>DEBT</v>
          </cell>
          <cell r="C285" t="str">
            <v>RECOTH</v>
          </cell>
          <cell r="D285" t="str">
            <v>RECOTH</v>
          </cell>
          <cell r="E285">
            <v>51871</v>
          </cell>
          <cell r="F285">
            <v>51871</v>
          </cell>
          <cell r="G285" t="str">
            <v>Dobanzi de incasat in USD</v>
          </cell>
        </row>
        <row r="286">
          <cell r="B286" t="str">
            <v>STLOANS</v>
          </cell>
          <cell r="C286" t="str">
            <v>STLOANS</v>
          </cell>
          <cell r="D286" t="str">
            <v>STLOANS</v>
          </cell>
          <cell r="E286">
            <v>5191</v>
          </cell>
          <cell r="F286">
            <v>5191</v>
          </cell>
          <cell r="G286" t="str">
            <v>Credite bancare pe termen scurt in lei</v>
          </cell>
        </row>
        <row r="287">
          <cell r="B287" t="str">
            <v>STLOANS</v>
          </cell>
          <cell r="C287" t="str">
            <v>STLOANS</v>
          </cell>
          <cell r="D287" t="str">
            <v>STLOANS</v>
          </cell>
          <cell r="E287">
            <v>51911</v>
          </cell>
          <cell r="F287">
            <v>51911</v>
          </cell>
          <cell r="G287" t="str">
            <v>Credite bancare pe termen scurt - USD</v>
          </cell>
        </row>
        <row r="288">
          <cell r="B288" t="str">
            <v>STLOANS</v>
          </cell>
          <cell r="C288" t="str">
            <v>STLOANS</v>
          </cell>
          <cell r="D288" t="str">
            <v>STLOANS</v>
          </cell>
          <cell r="E288">
            <v>5192</v>
          </cell>
          <cell r="F288">
            <v>5192</v>
          </cell>
          <cell r="G288" t="str">
            <v>Credite bancare pe termen scurt nerambursate la scadenta - lei</v>
          </cell>
        </row>
        <row r="289">
          <cell r="B289" t="str">
            <v>STLOANS</v>
          </cell>
          <cell r="C289" t="str">
            <v>STLOANS</v>
          </cell>
          <cell r="D289" t="str">
            <v>STLOANS</v>
          </cell>
          <cell r="E289">
            <v>5193</v>
          </cell>
          <cell r="F289">
            <v>5193</v>
          </cell>
          <cell r="G289" t="str">
            <v>Credite guvernamentale externe in lei</v>
          </cell>
        </row>
        <row r="290">
          <cell r="B290" t="str">
            <v>STLOANS</v>
          </cell>
          <cell r="C290" t="str">
            <v>STLOANS</v>
          </cell>
          <cell r="D290" t="str">
            <v>STLOANS</v>
          </cell>
          <cell r="E290">
            <v>5194</v>
          </cell>
          <cell r="F290">
            <v>5194</v>
          </cell>
          <cell r="G290" t="str">
            <v>Credite guvernamentale externe garantate de stat in lei</v>
          </cell>
        </row>
        <row r="291">
          <cell r="B291" t="str">
            <v>STLOANS</v>
          </cell>
          <cell r="C291" t="str">
            <v>STLOANS</v>
          </cell>
          <cell r="D291" t="str">
            <v>STLOANS</v>
          </cell>
          <cell r="E291">
            <v>5195</v>
          </cell>
          <cell r="F291">
            <v>5195</v>
          </cell>
          <cell r="G291" t="str">
            <v>Credite guvernamentale externe garantate de banci in lei</v>
          </cell>
        </row>
        <row r="292">
          <cell r="B292" t="str">
            <v>STLOANS</v>
          </cell>
          <cell r="C292" t="str">
            <v>STLOANS</v>
          </cell>
          <cell r="D292" t="str">
            <v>STLOANS</v>
          </cell>
          <cell r="E292">
            <v>5196</v>
          </cell>
          <cell r="F292">
            <v>5196</v>
          </cell>
          <cell r="G292" t="str">
            <v>Credite de la trezoreria de stat</v>
          </cell>
        </row>
        <row r="293">
          <cell r="B293" t="str">
            <v>STLOANS</v>
          </cell>
          <cell r="C293" t="str">
            <v>STLOANS</v>
          </cell>
          <cell r="D293" t="str">
            <v>STLOANS</v>
          </cell>
          <cell r="E293">
            <v>5197</v>
          </cell>
          <cell r="F293">
            <v>5197</v>
          </cell>
          <cell r="G293" t="str">
            <v>Credite interne garantate de stat in lei</v>
          </cell>
        </row>
        <row r="294">
          <cell r="B294" t="str">
            <v>STLOANS</v>
          </cell>
          <cell r="C294" t="str">
            <v>STLOANS</v>
          </cell>
          <cell r="D294" t="str">
            <v>STLOANS</v>
          </cell>
          <cell r="E294">
            <v>5198</v>
          </cell>
          <cell r="F294">
            <v>5198</v>
          </cell>
          <cell r="G294" t="str">
            <v>Dobanzi legate de creditele bancare pe termen scurt in lei</v>
          </cell>
        </row>
        <row r="295">
          <cell r="B295" t="str">
            <v>CASH</v>
          </cell>
          <cell r="C295" t="str">
            <v>CASHROL</v>
          </cell>
          <cell r="D295" t="str">
            <v>CASHROL</v>
          </cell>
          <cell r="E295">
            <v>5311</v>
          </cell>
          <cell r="F295">
            <v>5311</v>
          </cell>
          <cell r="G295" t="str">
            <v>Casa in lei</v>
          </cell>
        </row>
        <row r="296">
          <cell r="B296" t="str">
            <v>CASH</v>
          </cell>
          <cell r="C296" t="str">
            <v>CASHHC</v>
          </cell>
          <cell r="D296" t="str">
            <v>CASHHC</v>
          </cell>
          <cell r="E296">
            <v>5314</v>
          </cell>
          <cell r="F296">
            <v>5314</v>
          </cell>
          <cell r="G296" t="str">
            <v>Casa in devize - EUR</v>
          </cell>
        </row>
        <row r="297">
          <cell r="B297" t="str">
            <v>CASH</v>
          </cell>
          <cell r="C297" t="str">
            <v>CASHROL</v>
          </cell>
          <cell r="D297" t="str">
            <v>CASHROL</v>
          </cell>
          <cell r="E297">
            <v>5321</v>
          </cell>
          <cell r="F297">
            <v>5321</v>
          </cell>
          <cell r="G297" t="str">
            <v>Timbre fiscale , judiciare si postale</v>
          </cell>
        </row>
        <row r="298">
          <cell r="B298" t="str">
            <v>CASH</v>
          </cell>
          <cell r="C298" t="str">
            <v>CASHROL</v>
          </cell>
          <cell r="D298" t="str">
            <v>CASHROL</v>
          </cell>
          <cell r="E298">
            <v>5322</v>
          </cell>
          <cell r="F298">
            <v>5322</v>
          </cell>
          <cell r="G298" t="str">
            <v>Bilete de tratament si odihna</v>
          </cell>
        </row>
        <row r="299">
          <cell r="B299" t="str">
            <v>CASH</v>
          </cell>
          <cell r="C299" t="str">
            <v>CASHROL</v>
          </cell>
          <cell r="D299" t="str">
            <v>CASHROL</v>
          </cell>
          <cell r="E299">
            <v>5323</v>
          </cell>
          <cell r="F299">
            <v>5323</v>
          </cell>
          <cell r="G299" t="str">
            <v>Tichete si bilete de calatorie</v>
          </cell>
        </row>
        <row r="300">
          <cell r="B300" t="str">
            <v>CASH</v>
          </cell>
          <cell r="C300" t="str">
            <v>CASHROL</v>
          </cell>
          <cell r="D300" t="str">
            <v>CASHROL</v>
          </cell>
          <cell r="E300">
            <v>5328</v>
          </cell>
          <cell r="F300">
            <v>5328</v>
          </cell>
          <cell r="G300" t="str">
            <v>Bonuri valorice</v>
          </cell>
        </row>
        <row r="301">
          <cell r="B301" t="str">
            <v>CASH</v>
          </cell>
          <cell r="C301" t="str">
            <v>CASHROL</v>
          </cell>
          <cell r="D301" t="str">
            <v>CASHROL</v>
          </cell>
          <cell r="E301">
            <v>5411</v>
          </cell>
          <cell r="F301">
            <v>5411</v>
          </cell>
          <cell r="G301" t="str">
            <v>Acreditive in lei</v>
          </cell>
        </row>
        <row r="302">
          <cell r="B302" t="str">
            <v>CASH</v>
          </cell>
          <cell r="C302" t="str">
            <v>CASHHC</v>
          </cell>
          <cell r="D302" t="str">
            <v>CASHHC</v>
          </cell>
          <cell r="E302">
            <v>5412</v>
          </cell>
          <cell r="F302">
            <v>5412</v>
          </cell>
          <cell r="G302" t="str">
            <v>Acreditive in valuta</v>
          </cell>
        </row>
        <row r="303">
          <cell r="B303" t="str">
            <v>CASH</v>
          </cell>
          <cell r="C303" t="str">
            <v>CASHROL</v>
          </cell>
          <cell r="D303" t="str">
            <v>CASHROL</v>
          </cell>
          <cell r="E303">
            <v>5420</v>
          </cell>
          <cell r="F303">
            <v>5420</v>
          </cell>
          <cell r="G303" t="str">
            <v>Avansuri de trezorerie in lei</v>
          </cell>
        </row>
        <row r="304">
          <cell r="B304" t="str">
            <v>CASH</v>
          </cell>
          <cell r="C304" t="str">
            <v>CASHROL</v>
          </cell>
          <cell r="D304" t="str">
            <v>CASHROL</v>
          </cell>
          <cell r="E304">
            <v>5810</v>
          </cell>
          <cell r="F304">
            <v>5810</v>
          </cell>
          <cell r="G304" t="str">
            <v>Viramente interne - in lei</v>
          </cell>
        </row>
        <row r="305">
          <cell r="B305" t="str">
            <v>CASH</v>
          </cell>
          <cell r="C305" t="str">
            <v>XX</v>
          </cell>
          <cell r="D305" t="str">
            <v>XX</v>
          </cell>
          <cell r="E305">
            <v>5910</v>
          </cell>
          <cell r="F305">
            <v>5910</v>
          </cell>
          <cell r="G305" t="str">
            <v>Provizioane pentru deprecierea investitiilor financiare la societati din cadrul grupului</v>
          </cell>
        </row>
        <row r="306">
          <cell r="B306" t="str">
            <v>CASH</v>
          </cell>
          <cell r="C306" t="str">
            <v>XX</v>
          </cell>
          <cell r="D306" t="str">
            <v>XX</v>
          </cell>
          <cell r="E306">
            <v>5920</v>
          </cell>
          <cell r="F306">
            <v>5920</v>
          </cell>
          <cell r="G306" t="str">
            <v>Provizioane pentru deprecierea actiunilor proprii</v>
          </cell>
        </row>
        <row r="307">
          <cell r="B307" t="str">
            <v>CASH</v>
          </cell>
          <cell r="C307" t="str">
            <v>XX</v>
          </cell>
          <cell r="D307" t="str">
            <v>XX</v>
          </cell>
          <cell r="E307">
            <v>5930</v>
          </cell>
          <cell r="F307">
            <v>5930</v>
          </cell>
          <cell r="G307" t="str">
            <v xml:space="preserve">Provizioane pentru deprecierea actiunilor </v>
          </cell>
        </row>
        <row r="308">
          <cell r="B308" t="str">
            <v>CASH</v>
          </cell>
          <cell r="C308" t="str">
            <v>XX</v>
          </cell>
          <cell r="D308" t="str">
            <v>XX</v>
          </cell>
          <cell r="E308">
            <v>5950</v>
          </cell>
          <cell r="F308">
            <v>5950</v>
          </cell>
          <cell r="G308" t="str">
            <v>Provizioane pentru deprecierea obligatiunilor emise si rascumparate</v>
          </cell>
        </row>
        <row r="309">
          <cell r="B309" t="str">
            <v>CASH</v>
          </cell>
          <cell r="C309" t="str">
            <v>XX</v>
          </cell>
          <cell r="D309" t="str">
            <v>XX</v>
          </cell>
          <cell r="E309">
            <v>5960</v>
          </cell>
          <cell r="F309">
            <v>5960</v>
          </cell>
          <cell r="G309" t="str">
            <v xml:space="preserve">Provizioane pentru deprecierea obligatiunilor </v>
          </cell>
        </row>
        <row r="310">
          <cell r="B310" t="str">
            <v>CASH</v>
          </cell>
          <cell r="C310" t="str">
            <v>XX</v>
          </cell>
          <cell r="D310" t="str">
            <v>XX</v>
          </cell>
          <cell r="E310">
            <v>5980</v>
          </cell>
          <cell r="F310">
            <v>5980</v>
          </cell>
          <cell r="G310" t="str">
            <v>Provizioane pentru deprecierea altor investitii financiare si creante asimilate</v>
          </cell>
        </row>
        <row r="311">
          <cell r="B311" t="str">
            <v>COS</v>
          </cell>
          <cell r="C311" t="str">
            <v>OTHEREXPOT</v>
          </cell>
          <cell r="D311" t="str">
            <v>OTHEREXPOT</v>
          </cell>
          <cell r="E311" t="str">
            <v>6010.101.</v>
          </cell>
          <cell r="F311" t="str">
            <v>6010.101.</v>
          </cell>
          <cell r="G311" t="str">
            <v xml:space="preserve">Cheltuieli cu materii prime </v>
          </cell>
        </row>
        <row r="312">
          <cell r="B312" t="str">
            <v>COS</v>
          </cell>
          <cell r="C312" t="str">
            <v>OTHEREXPOT</v>
          </cell>
          <cell r="D312" t="str">
            <v>OTHEREXPOT</v>
          </cell>
          <cell r="E312" t="str">
            <v>6010.199.</v>
          </cell>
          <cell r="F312" t="str">
            <v>6010.199.</v>
          </cell>
          <cell r="G312" t="str">
            <v xml:space="preserve">Cheltuieli cu materii prime </v>
          </cell>
        </row>
        <row r="313">
          <cell r="B313" t="str">
            <v>COS</v>
          </cell>
          <cell r="C313" t="str">
            <v>OTHEREXPCO</v>
          </cell>
          <cell r="D313" t="str">
            <v>OTHEREXPCO</v>
          </cell>
          <cell r="E313" t="str">
            <v>6021.101.</v>
          </cell>
          <cell r="F313" t="str">
            <v>6021.101.</v>
          </cell>
          <cell r="G313" t="str">
            <v xml:space="preserve">Cheltuieli cu materiale de baza si auxiliare </v>
          </cell>
        </row>
        <row r="314">
          <cell r="B314" t="str">
            <v>COS</v>
          </cell>
          <cell r="C314" t="str">
            <v>OTHEREXPCO</v>
          </cell>
          <cell r="D314" t="str">
            <v>OTHEREXPCO</v>
          </cell>
          <cell r="E314" t="str">
            <v>6021.199.</v>
          </cell>
          <cell r="F314" t="str">
            <v>6021.199.</v>
          </cell>
          <cell r="G314" t="str">
            <v xml:space="preserve">Cheltuieli cu materiale auxiliare </v>
          </cell>
        </row>
        <row r="315">
          <cell r="B315" t="str">
            <v>COS</v>
          </cell>
          <cell r="C315" t="str">
            <v>FUEL</v>
          </cell>
          <cell r="D315" t="str">
            <v>FUEL</v>
          </cell>
          <cell r="E315" t="str">
            <v>6022.101.</v>
          </cell>
          <cell r="F315" t="str">
            <v>6022.101.</v>
          </cell>
          <cell r="G315" t="str">
            <v>Cheltuieli privind combustibilii</v>
          </cell>
        </row>
        <row r="316">
          <cell r="B316" t="str">
            <v>COS</v>
          </cell>
          <cell r="C316" t="str">
            <v>OTHEREXPOT</v>
          </cell>
          <cell r="D316" t="str">
            <v>OTHEREXPOT</v>
          </cell>
          <cell r="E316" t="str">
            <v>6022.199.</v>
          </cell>
          <cell r="F316" t="str">
            <v>6022.199.</v>
          </cell>
          <cell r="G316" t="str">
            <v>Cheltuieli privind combustibilii</v>
          </cell>
        </row>
        <row r="317">
          <cell r="B317" t="str">
            <v>COS</v>
          </cell>
          <cell r="C317" t="str">
            <v>OTHEREXPOT</v>
          </cell>
          <cell r="D317" t="str">
            <v>OTHEREXPOT</v>
          </cell>
          <cell r="E317" t="str">
            <v>6023.101.</v>
          </cell>
          <cell r="F317" t="str">
            <v>6023.101.</v>
          </cell>
          <cell r="G317" t="str">
            <v>Cheltuieli privind materialele pentru ambalat</v>
          </cell>
        </row>
        <row r="318">
          <cell r="B318" t="str">
            <v>COS</v>
          </cell>
          <cell r="C318" t="str">
            <v>OTHEREXPOT</v>
          </cell>
          <cell r="D318" t="str">
            <v>OTHEREXPOT</v>
          </cell>
          <cell r="E318" t="str">
            <v>6023.199.</v>
          </cell>
          <cell r="F318" t="str">
            <v>6023.199.</v>
          </cell>
          <cell r="G318" t="str">
            <v>Cheltuieli privind materialele pentru ambalat</v>
          </cell>
        </row>
        <row r="319">
          <cell r="B319" t="str">
            <v>COS</v>
          </cell>
          <cell r="C319" t="str">
            <v>OTHEREXPSP</v>
          </cell>
          <cell r="D319" t="str">
            <v>OTHEREXPSP</v>
          </cell>
          <cell r="E319" t="str">
            <v>6024.101.</v>
          </cell>
          <cell r="F319" t="str">
            <v>6024.101.</v>
          </cell>
          <cell r="G319" t="str">
            <v>Cheltuieli privind piesele de schimb</v>
          </cell>
        </row>
        <row r="320">
          <cell r="B320" t="str">
            <v>COS</v>
          </cell>
          <cell r="C320" t="str">
            <v>OTHEREXPSP</v>
          </cell>
          <cell r="D320" t="str">
            <v>OTHEREXPSP</v>
          </cell>
          <cell r="E320" t="str">
            <v>6024.199.</v>
          </cell>
          <cell r="F320" t="str">
            <v>6024.199.</v>
          </cell>
          <cell r="G320" t="str">
            <v>Cheltuieli privind piesele de schimb</v>
          </cell>
        </row>
        <row r="321">
          <cell r="B321" t="str">
            <v>COS</v>
          </cell>
          <cell r="C321" t="str">
            <v>OTHEREXPCO</v>
          </cell>
          <cell r="D321" t="str">
            <v>OTHEREXPCO</v>
          </cell>
          <cell r="E321" t="str">
            <v>6028.101.</v>
          </cell>
          <cell r="F321" t="str">
            <v>6028.101.</v>
          </cell>
          <cell r="G321" t="str">
            <v>Cheltuieli privind alte materiale consumabile</v>
          </cell>
        </row>
        <row r="322">
          <cell r="B322" t="str">
            <v>COS</v>
          </cell>
          <cell r="C322" t="str">
            <v>OTHEREXPCO</v>
          </cell>
          <cell r="D322" t="str">
            <v>OTHEREXPCO</v>
          </cell>
          <cell r="E322" t="str">
            <v>6028.199.</v>
          </cell>
          <cell r="F322" t="str">
            <v>6028.199.</v>
          </cell>
          <cell r="G322" t="str">
            <v>Cheltuieli privind alte materiale consumabile</v>
          </cell>
        </row>
        <row r="323">
          <cell r="B323" t="str">
            <v>COS</v>
          </cell>
          <cell r="C323" t="str">
            <v>OTHEREXPCO</v>
          </cell>
          <cell r="D323" t="str">
            <v>OTHEREXPCO</v>
          </cell>
          <cell r="E323" t="str">
            <v>6030.101.</v>
          </cell>
          <cell r="F323" t="str">
            <v>6030.101.</v>
          </cell>
          <cell r="G323" t="str">
            <v>Cheltuieli privind materialele de natura obiectelor de inventar</v>
          </cell>
        </row>
        <row r="324">
          <cell r="B324" t="str">
            <v>COS</v>
          </cell>
          <cell r="C324" t="str">
            <v>OTHEREXPCO</v>
          </cell>
          <cell r="D324" t="str">
            <v>OTHEREXPCO</v>
          </cell>
          <cell r="E324" t="str">
            <v>6030.102.</v>
          </cell>
          <cell r="F324" t="str">
            <v>6030.102.</v>
          </cell>
          <cell r="G324" t="str">
            <v>C.mat.nat.ob.inv-birou</v>
          </cell>
        </row>
        <row r="325">
          <cell r="B325" t="str">
            <v>COS</v>
          </cell>
          <cell r="C325" t="str">
            <v>OTHEREXPCO</v>
          </cell>
          <cell r="D325" t="str">
            <v>OTHEREXPCO</v>
          </cell>
          <cell r="E325" t="str">
            <v>6030.103.</v>
          </cell>
          <cell r="F325" t="str">
            <v>6030.103.</v>
          </cell>
          <cell r="G325" t="str">
            <v>C.term,al.echip.la abonat</v>
          </cell>
        </row>
        <row r="326">
          <cell r="B326" t="str">
            <v>COS</v>
          </cell>
          <cell r="C326" t="str">
            <v>OTHEREXPCO</v>
          </cell>
          <cell r="D326" t="str">
            <v>OTHEREXPCO</v>
          </cell>
          <cell r="E326" t="str">
            <v>6030.104.</v>
          </cell>
          <cell r="F326" t="str">
            <v>6030.104.</v>
          </cell>
          <cell r="G326" t="str">
            <v>C.priv.alte.ob.inventar</v>
          </cell>
        </row>
        <row r="327">
          <cell r="B327" t="str">
            <v>COS</v>
          </cell>
          <cell r="C327" t="str">
            <v>OTHEREXPCO</v>
          </cell>
          <cell r="D327" t="str">
            <v>OTHEREXPCO</v>
          </cell>
          <cell r="E327" t="str">
            <v>6030.199.</v>
          </cell>
          <cell r="F327" t="str">
            <v>6030.199.</v>
          </cell>
          <cell r="G327" t="str">
            <v>Cheltuieli privind materialele de natura obiectelor de inventar</v>
          </cell>
        </row>
        <row r="328">
          <cell r="B328" t="str">
            <v>COS</v>
          </cell>
          <cell r="C328" t="str">
            <v>OTHEREXPCO</v>
          </cell>
          <cell r="D328" t="str">
            <v>OTHEREXPCO</v>
          </cell>
          <cell r="E328" t="str">
            <v>6040.101.</v>
          </cell>
          <cell r="F328" t="str">
            <v>6040.101.</v>
          </cell>
          <cell r="G328" t="str">
            <v xml:space="preserve">Cheltuieli materiale nestocate </v>
          </cell>
        </row>
        <row r="329">
          <cell r="B329" t="str">
            <v>COS</v>
          </cell>
          <cell r="C329" t="str">
            <v>OTHEREXPCO</v>
          </cell>
          <cell r="D329" t="str">
            <v>OTHEREXPCO</v>
          </cell>
          <cell r="E329" t="str">
            <v>6040.199.</v>
          </cell>
          <cell r="F329" t="str">
            <v>6040.199.</v>
          </cell>
          <cell r="G329" t="str">
            <v xml:space="preserve">Cheltuieli materiale nestocate </v>
          </cell>
        </row>
        <row r="330">
          <cell r="B330" t="str">
            <v>COS</v>
          </cell>
          <cell r="C330" t="str">
            <v>OTHEREXPUT</v>
          </cell>
          <cell r="D330" t="str">
            <v>OTHEREXPUT</v>
          </cell>
          <cell r="E330" t="str">
            <v>6050.101.</v>
          </cell>
          <cell r="F330" t="str">
            <v>6050.101.</v>
          </cell>
          <cell r="G330" t="str">
            <v>Cheltuieli privind energia electrica cumparata</v>
          </cell>
        </row>
        <row r="331">
          <cell r="B331" t="str">
            <v>COS</v>
          </cell>
          <cell r="C331" t="str">
            <v>OTHEREXPUT</v>
          </cell>
          <cell r="D331" t="str">
            <v>OTHEREXPUT</v>
          </cell>
          <cell r="E331" t="str">
            <v>6050.102.</v>
          </cell>
          <cell r="F331" t="str">
            <v>6050.102.</v>
          </cell>
          <cell r="G331" t="str">
            <v>Cheltuieli privind energia termica cumparata si gaz</v>
          </cell>
        </row>
        <row r="332">
          <cell r="B332" t="str">
            <v>COS</v>
          </cell>
          <cell r="C332" t="str">
            <v>OTHEREXPUT</v>
          </cell>
          <cell r="D332" t="str">
            <v>OTHEREXPUT</v>
          </cell>
          <cell r="E332" t="str">
            <v>6050.103.</v>
          </cell>
          <cell r="F332" t="str">
            <v>6050.103.</v>
          </cell>
          <cell r="G332" t="str">
            <v>Cheltuieli privind apa cumparata</v>
          </cell>
        </row>
        <row r="333">
          <cell r="B333" t="str">
            <v>COS</v>
          </cell>
          <cell r="C333" t="str">
            <v>OTHEREXPUT</v>
          </cell>
          <cell r="D333" t="str">
            <v>OTHEREXPUT</v>
          </cell>
          <cell r="E333" t="str">
            <v>6050.199.</v>
          </cell>
          <cell r="F333" t="str">
            <v>6050.199.</v>
          </cell>
          <cell r="G333" t="str">
            <v>Cheltuieli privind electricitate, apa, termo</v>
          </cell>
        </row>
        <row r="334">
          <cell r="B334" t="str">
            <v>COS</v>
          </cell>
          <cell r="C334" t="str">
            <v>MERCHANDISE</v>
          </cell>
          <cell r="D334" t="str">
            <v>MERCHANDISE</v>
          </cell>
          <cell r="E334" t="str">
            <v>6070.101.</v>
          </cell>
          <cell r="F334" t="str">
            <v>6070.101.</v>
          </cell>
          <cell r="G334" t="str">
            <v>Cheltuieli privind marfurile</v>
          </cell>
        </row>
        <row r="335">
          <cell r="B335" t="str">
            <v>COS</v>
          </cell>
          <cell r="C335" t="str">
            <v>MERCHANDISE</v>
          </cell>
          <cell r="D335" t="str">
            <v>MERCHANDISE</v>
          </cell>
          <cell r="E335" t="str">
            <v>6070.199.</v>
          </cell>
          <cell r="F335" t="str">
            <v>6070.199.</v>
          </cell>
          <cell r="G335" t="str">
            <v>Cheltuieli privind marfurile</v>
          </cell>
        </row>
        <row r="336">
          <cell r="B336" t="str">
            <v>COS</v>
          </cell>
          <cell r="C336" t="str">
            <v>OTHEREXPOT</v>
          </cell>
          <cell r="D336" t="str">
            <v>OTHEREXPOT</v>
          </cell>
          <cell r="E336" t="str">
            <v>6080.101.</v>
          </cell>
          <cell r="F336" t="str">
            <v>6080.101.</v>
          </cell>
          <cell r="G336" t="str">
            <v>Cheltuieli privind ambalajele</v>
          </cell>
        </row>
        <row r="337">
          <cell r="B337" t="str">
            <v>COS</v>
          </cell>
          <cell r="C337" t="str">
            <v>OTHEREXPOT</v>
          </cell>
          <cell r="D337" t="str">
            <v>OTHEREXPOT</v>
          </cell>
          <cell r="E337" t="str">
            <v>6080.199.</v>
          </cell>
          <cell r="F337" t="str">
            <v>6080.199.</v>
          </cell>
          <cell r="G337" t="str">
            <v>Cheltuieli privind ambalajele</v>
          </cell>
        </row>
        <row r="338">
          <cell r="B338" t="str">
            <v>COS</v>
          </cell>
          <cell r="C338" t="str">
            <v>OTHEREXPMT</v>
          </cell>
          <cell r="D338" t="str">
            <v>OTHEREXPMT</v>
          </cell>
          <cell r="E338" t="str">
            <v>6110.101.</v>
          </cell>
          <cell r="F338" t="str">
            <v>6110.101.</v>
          </cell>
          <cell r="G338" t="str">
            <v>Cheltuieli de intretinere si reparatii executate de terti</v>
          </cell>
        </row>
        <row r="339">
          <cell r="B339" t="str">
            <v>COS</v>
          </cell>
          <cell r="C339" t="str">
            <v>OTHEREXPMT</v>
          </cell>
          <cell r="D339" t="str">
            <v>OTHEREXPMT</v>
          </cell>
          <cell r="E339" t="str">
            <v>6110.199.</v>
          </cell>
          <cell r="F339" t="str">
            <v>6110.199.</v>
          </cell>
          <cell r="G339" t="str">
            <v>Cheltuieli de intretinere si reparatii executate de terti</v>
          </cell>
        </row>
        <row r="340">
          <cell r="B340" t="str">
            <v>COS</v>
          </cell>
          <cell r="C340" t="str">
            <v>RENT</v>
          </cell>
          <cell r="D340" t="str">
            <v>RENT</v>
          </cell>
          <cell r="E340" t="str">
            <v>6120.101.</v>
          </cell>
          <cell r="F340" t="str">
            <v>6120.101.</v>
          </cell>
          <cell r="G340" t="str">
            <v>Cheltuieli cu redeventele din concesiuni</v>
          </cell>
        </row>
        <row r="341">
          <cell r="B341" t="str">
            <v>COS</v>
          </cell>
          <cell r="C341" t="str">
            <v>RENT</v>
          </cell>
          <cell r="D341" t="str">
            <v>RENT</v>
          </cell>
          <cell r="E341" t="str">
            <v>6120.102.</v>
          </cell>
          <cell r="F341" t="str">
            <v>6120.102.</v>
          </cell>
          <cell r="G341" t="str">
            <v>Cheltuieli cu redeventele pentru leasing operational</v>
          </cell>
        </row>
        <row r="342">
          <cell r="B342" t="str">
            <v>COS</v>
          </cell>
          <cell r="C342" t="str">
            <v>RENT</v>
          </cell>
          <cell r="D342" t="str">
            <v>RENT</v>
          </cell>
          <cell r="E342" t="str">
            <v>6120.103.</v>
          </cell>
          <cell r="F342" t="str">
            <v>6120.103.</v>
          </cell>
          <cell r="G342" t="str">
            <v>Cheltuieli cu chirii</v>
          </cell>
        </row>
        <row r="343">
          <cell r="B343" t="str">
            <v>COS</v>
          </cell>
          <cell r="C343" t="str">
            <v>RENT</v>
          </cell>
          <cell r="D343" t="str">
            <v>RENT</v>
          </cell>
          <cell r="E343" t="str">
            <v>6120.199.</v>
          </cell>
          <cell r="F343" t="str">
            <v>6120.199.</v>
          </cell>
          <cell r="G343" t="str">
            <v>Cheltuieli cu chirii</v>
          </cell>
        </row>
        <row r="344">
          <cell r="B344" t="str">
            <v>COS</v>
          </cell>
          <cell r="C344" t="str">
            <v>OTHEREXPOT</v>
          </cell>
          <cell r="D344" t="str">
            <v>OTHEREXPOT</v>
          </cell>
          <cell r="E344" t="str">
            <v>6130.101.</v>
          </cell>
          <cell r="F344" t="str">
            <v>6130.101.</v>
          </cell>
          <cell r="G344" t="str">
            <v>Cheltuieli cu primele de asigurare prin efectul legii bunuri</v>
          </cell>
        </row>
        <row r="345">
          <cell r="B345" t="str">
            <v>COS</v>
          </cell>
          <cell r="C345" t="str">
            <v>OTHEREXPOT</v>
          </cell>
          <cell r="D345" t="str">
            <v>OTHEREXPOT</v>
          </cell>
          <cell r="E345" t="str">
            <v>6130.102.</v>
          </cell>
          <cell r="F345" t="str">
            <v>6130.102.</v>
          </cell>
          <cell r="G345" t="str">
            <v xml:space="preserve">Cheltuieli cu prime de asigurare facultative persoane </v>
          </cell>
        </row>
        <row r="346">
          <cell r="B346" t="str">
            <v>COS</v>
          </cell>
          <cell r="C346" t="str">
            <v>OTHEREXPOT</v>
          </cell>
          <cell r="D346" t="str">
            <v>OTHEREXPOT</v>
          </cell>
          <cell r="E346" t="str">
            <v>6130.103.</v>
          </cell>
          <cell r="F346" t="str">
            <v>6130.103.</v>
          </cell>
          <cell r="G346" t="str">
            <v>Cheltuieli cu prime de asigurare facultative pentru bunuri</v>
          </cell>
        </row>
        <row r="347">
          <cell r="B347" t="str">
            <v>COS</v>
          </cell>
          <cell r="C347" t="str">
            <v>OTHEREXPOT</v>
          </cell>
          <cell r="D347" t="str">
            <v>OTHEREXPOT</v>
          </cell>
          <cell r="E347" t="str">
            <v>6130.104.</v>
          </cell>
          <cell r="F347" t="str">
            <v>6130.104.</v>
          </cell>
          <cell r="G347" t="str">
            <v>C.prim.as.facult.pers-str</v>
          </cell>
        </row>
        <row r="348">
          <cell r="B348" t="str">
            <v>COS</v>
          </cell>
          <cell r="C348" t="str">
            <v>OTHEREXPOT</v>
          </cell>
          <cell r="D348" t="str">
            <v>OTHEREXPOT</v>
          </cell>
          <cell r="E348" t="str">
            <v>6130.199.</v>
          </cell>
          <cell r="F348" t="str">
            <v>6130.199.</v>
          </cell>
          <cell r="G348" t="str">
            <v>Cheltuieli cu prime de asigurare</v>
          </cell>
        </row>
        <row r="349">
          <cell r="B349" t="str">
            <v>COS</v>
          </cell>
          <cell r="C349" t="str">
            <v>THIRD</v>
          </cell>
          <cell r="D349" t="str">
            <v>THIRD</v>
          </cell>
          <cell r="E349" t="str">
            <v>6140.101.</v>
          </cell>
          <cell r="F349" t="str">
            <v>6140.101.</v>
          </cell>
          <cell r="G349" t="str">
            <v>Cheltuieli cu studiile si cercetarile</v>
          </cell>
        </row>
        <row r="350">
          <cell r="B350" t="str">
            <v>COS</v>
          </cell>
          <cell r="C350" t="str">
            <v>THIRD</v>
          </cell>
          <cell r="D350" t="str">
            <v>THIRD</v>
          </cell>
          <cell r="E350" t="str">
            <v>6140.199.</v>
          </cell>
          <cell r="F350" t="str">
            <v>6140.199.</v>
          </cell>
          <cell r="G350" t="str">
            <v>Cheltuieli cu studiile si cercetarile</v>
          </cell>
        </row>
        <row r="351">
          <cell r="B351" t="str">
            <v>COS</v>
          </cell>
          <cell r="C351" t="str">
            <v>STAFFSAL</v>
          </cell>
          <cell r="D351" t="str">
            <v>STAFFSAL</v>
          </cell>
          <cell r="E351" t="str">
            <v>6210.101.</v>
          </cell>
          <cell r="F351" t="str">
            <v>6210.101.</v>
          </cell>
          <cell r="G351" t="str">
            <v>Cheltuieli cu colaboratorii</v>
          </cell>
        </row>
        <row r="352">
          <cell r="B352" t="str">
            <v>COS</v>
          </cell>
          <cell r="C352" t="str">
            <v>STAFFSAL</v>
          </cell>
          <cell r="D352" t="str">
            <v>STAFFSAL</v>
          </cell>
          <cell r="E352" t="str">
            <v>6210.102.</v>
          </cell>
          <cell r="F352" t="str">
            <v>6210.102.</v>
          </cell>
          <cell r="G352" t="str">
            <v>Consiliul de administratie si A.G.A.</v>
          </cell>
        </row>
        <row r="353">
          <cell r="B353" t="str">
            <v>COS</v>
          </cell>
          <cell r="C353" t="str">
            <v>STAFFSAL</v>
          </cell>
          <cell r="D353" t="str">
            <v>STAFFSAL</v>
          </cell>
          <cell r="E353" t="str">
            <v>6210.103.</v>
          </cell>
          <cell r="F353" t="str">
            <v>6210.103.</v>
          </cell>
          <cell r="G353" t="str">
            <v xml:space="preserve">Comisia Cenzori </v>
          </cell>
        </row>
        <row r="354">
          <cell r="B354" t="str">
            <v>COS</v>
          </cell>
          <cell r="C354" t="str">
            <v>STAFFSAL</v>
          </cell>
          <cell r="D354" t="str">
            <v>STAFFSAL</v>
          </cell>
          <cell r="E354" t="str">
            <v>6210.199.</v>
          </cell>
          <cell r="F354" t="str">
            <v>6210.199.</v>
          </cell>
          <cell r="G354" t="str">
            <v>Cheltuieli cu colaboratorii</v>
          </cell>
        </row>
        <row r="355">
          <cell r="B355" t="str">
            <v>COS</v>
          </cell>
          <cell r="C355" t="str">
            <v>THIRD</v>
          </cell>
          <cell r="D355" t="str">
            <v>THIRD</v>
          </cell>
          <cell r="E355" t="str">
            <v>6220.101.</v>
          </cell>
          <cell r="F355" t="str">
            <v>6220.101.</v>
          </cell>
          <cell r="G355" t="str">
            <v>Cheltuieli privind onorariile avocatilor</v>
          </cell>
        </row>
        <row r="356">
          <cell r="B356" t="str">
            <v>COS</v>
          </cell>
          <cell r="C356" t="str">
            <v>THIRD</v>
          </cell>
          <cell r="D356" t="str">
            <v>THIRD</v>
          </cell>
          <cell r="E356" t="str">
            <v>6220.102.</v>
          </cell>
          <cell r="F356" t="str">
            <v>6220.102.</v>
          </cell>
          <cell r="G356" t="str">
            <v>Cheltuieli privind onorariile auditorilor</v>
          </cell>
        </row>
        <row r="357">
          <cell r="B357" t="str">
            <v>COS</v>
          </cell>
          <cell r="C357" t="str">
            <v>THIRD</v>
          </cell>
          <cell r="D357" t="str">
            <v>THIRD</v>
          </cell>
          <cell r="E357" t="str">
            <v>6220.103.</v>
          </cell>
          <cell r="F357" t="str">
            <v>6220.103.</v>
          </cell>
          <cell r="G357" t="str">
            <v xml:space="preserve">Cheltuieli privind alte onorarii si comisioane </v>
          </cell>
        </row>
        <row r="358">
          <cell r="B358" t="str">
            <v>COS</v>
          </cell>
          <cell r="C358" t="str">
            <v>MANAGFEES</v>
          </cell>
          <cell r="D358" t="str">
            <v>MANAGFEES</v>
          </cell>
          <cell r="E358" t="str">
            <v>6220.104.</v>
          </cell>
          <cell r="F358" t="str">
            <v>6220.104.</v>
          </cell>
          <cell r="G358" t="str">
            <v xml:space="preserve">Cheltuieli privind onorarii </v>
          </cell>
        </row>
        <row r="359">
          <cell r="B359" t="str">
            <v>COS</v>
          </cell>
          <cell r="C359" t="str">
            <v>THIRD</v>
          </cell>
          <cell r="D359" t="str">
            <v>THIRD</v>
          </cell>
          <cell r="E359" t="str">
            <v>6220.105.</v>
          </cell>
          <cell r="F359" t="str">
            <v>6220.105.</v>
          </cell>
          <cell r="G359" t="str">
            <v>C.onor.ex.judecatore</v>
          </cell>
        </row>
        <row r="360">
          <cell r="B360" t="str">
            <v>COS</v>
          </cell>
          <cell r="C360" t="str">
            <v>OTHEREXPOT</v>
          </cell>
          <cell r="D360" t="str">
            <v>MANAGFEES</v>
          </cell>
          <cell r="E360" t="str">
            <v>6220.106.</v>
          </cell>
          <cell r="F360" t="str">
            <v>6220.106.</v>
          </cell>
          <cell r="G360" t="str">
            <v>Chelt.priv.comisioanele</v>
          </cell>
        </row>
        <row r="361">
          <cell r="B361" t="str">
            <v>COS</v>
          </cell>
          <cell r="C361" t="str">
            <v>ADVERT</v>
          </cell>
          <cell r="D361" t="str">
            <v>ADVERT</v>
          </cell>
          <cell r="E361" t="str">
            <v>6230.101.</v>
          </cell>
          <cell r="F361" t="str">
            <v>6230.101.</v>
          </cell>
          <cell r="G361" t="str">
            <v>Cheltuieli de reclama</v>
          </cell>
        </row>
        <row r="362">
          <cell r="B362" t="str">
            <v>COS</v>
          </cell>
          <cell r="C362" t="str">
            <v>ADVERT</v>
          </cell>
          <cell r="D362" t="str">
            <v>ADVERT</v>
          </cell>
          <cell r="E362" t="str">
            <v>6230.102.</v>
          </cell>
          <cell r="F362" t="str">
            <v>6230.102.</v>
          </cell>
          <cell r="G362" t="str">
            <v>Cheltuieli de publicitate</v>
          </cell>
        </row>
        <row r="363">
          <cell r="B363" t="str">
            <v>COS</v>
          </cell>
          <cell r="C363" t="str">
            <v>OTHEREXPOT</v>
          </cell>
          <cell r="D363" t="str">
            <v>OTHEREXPOT</v>
          </cell>
          <cell r="E363" t="str">
            <v>6230.103.</v>
          </cell>
          <cell r="F363" t="str">
            <v>6230.103.</v>
          </cell>
          <cell r="G363" t="str">
            <v>Cheltuieli de protocol</v>
          </cell>
        </row>
        <row r="364">
          <cell r="B364" t="str">
            <v>COS</v>
          </cell>
          <cell r="C364" t="str">
            <v>ADVERT</v>
          </cell>
          <cell r="D364" t="str">
            <v>ADVERT</v>
          </cell>
          <cell r="E364" t="str">
            <v>6230.198.</v>
          </cell>
          <cell r="F364" t="str">
            <v>6230.198.</v>
          </cell>
          <cell r="G364" t="str">
            <v>Cheltuieli de reclama si publicitate</v>
          </cell>
        </row>
        <row r="365">
          <cell r="B365" t="str">
            <v>COS</v>
          </cell>
          <cell r="C365" t="str">
            <v>ADVERT</v>
          </cell>
          <cell r="D365" t="str">
            <v>ADVERT</v>
          </cell>
          <cell r="E365" t="str">
            <v>6230.199.</v>
          </cell>
          <cell r="F365" t="str">
            <v>6230.199.</v>
          </cell>
          <cell r="G365" t="str">
            <v>Cheltuieli de protocol</v>
          </cell>
        </row>
        <row r="366">
          <cell r="B366" t="str">
            <v>COS</v>
          </cell>
          <cell r="C366" t="str">
            <v>THIRD</v>
          </cell>
          <cell r="D366" t="str">
            <v>THIRD</v>
          </cell>
          <cell r="E366" t="str">
            <v>6240.101.</v>
          </cell>
          <cell r="F366" t="str">
            <v>6240.101.</v>
          </cell>
          <cell r="G366" t="str">
            <v xml:space="preserve">Cheltuieli cu transportul de bunuri </v>
          </cell>
        </row>
        <row r="367">
          <cell r="B367" t="str">
            <v>COS</v>
          </cell>
          <cell r="C367" t="str">
            <v>THIRD</v>
          </cell>
          <cell r="D367" t="str">
            <v>THIRD</v>
          </cell>
          <cell r="E367" t="str">
            <v>6240.102.</v>
          </cell>
          <cell r="F367" t="str">
            <v>6240.102.</v>
          </cell>
          <cell r="G367" t="str">
            <v>Cheltuieli cu transportul de persoane</v>
          </cell>
        </row>
        <row r="368">
          <cell r="B368" t="str">
            <v>COS</v>
          </cell>
          <cell r="C368" t="str">
            <v>THIRD</v>
          </cell>
          <cell r="D368" t="str">
            <v>THIRD</v>
          </cell>
          <cell r="E368" t="str">
            <v>6240.199.</v>
          </cell>
          <cell r="F368" t="str">
            <v>6240.199.</v>
          </cell>
          <cell r="G368" t="str">
            <v>Cheltuieli cu transportul</v>
          </cell>
        </row>
        <row r="369">
          <cell r="B369" t="str">
            <v>COS</v>
          </cell>
          <cell r="C369" t="str">
            <v>THIRD</v>
          </cell>
          <cell r="D369" t="str">
            <v>THIRD</v>
          </cell>
          <cell r="E369" t="str">
            <v>6250.101.</v>
          </cell>
          <cell r="F369" t="str">
            <v>6250.101.</v>
          </cell>
          <cell r="G369" t="str">
            <v xml:space="preserve">Cheltuieli cu diurna in tara </v>
          </cell>
        </row>
        <row r="370">
          <cell r="B370" t="str">
            <v>COS</v>
          </cell>
          <cell r="C370" t="str">
            <v>THIRD</v>
          </cell>
          <cell r="D370" t="str">
            <v>THIRD</v>
          </cell>
          <cell r="E370" t="str">
            <v>6250.102.</v>
          </cell>
          <cell r="F370" t="str">
            <v>6250.102.</v>
          </cell>
          <cell r="G370" t="str">
            <v>Cheltuieli de cazare si transport in tara</v>
          </cell>
        </row>
        <row r="371">
          <cell r="B371" t="str">
            <v>COS</v>
          </cell>
          <cell r="C371" t="str">
            <v>THIRD</v>
          </cell>
          <cell r="D371" t="str">
            <v>THIRD</v>
          </cell>
          <cell r="E371" t="str">
            <v>6250.103.</v>
          </cell>
          <cell r="F371" t="str">
            <v>6250.103.</v>
          </cell>
          <cell r="G371" t="str">
            <v>Cheltuieli cu diurna in strainatate</v>
          </cell>
        </row>
        <row r="372">
          <cell r="B372" t="str">
            <v>COS</v>
          </cell>
          <cell r="C372" t="str">
            <v>THIRD</v>
          </cell>
          <cell r="D372" t="str">
            <v>THIRD</v>
          </cell>
          <cell r="E372" t="str">
            <v>6250.104.</v>
          </cell>
          <cell r="F372" t="str">
            <v>6250.104.</v>
          </cell>
          <cell r="G372" t="str">
            <v xml:space="preserve">Cheltuieli de cazare si transport in strainatate </v>
          </cell>
        </row>
        <row r="373">
          <cell r="B373" t="str">
            <v>COS</v>
          </cell>
          <cell r="C373" t="str">
            <v>THIRD</v>
          </cell>
          <cell r="D373" t="str">
            <v>THIRD</v>
          </cell>
          <cell r="E373" t="str">
            <v>6250.105.</v>
          </cell>
          <cell r="F373" t="str">
            <v>6250.105.</v>
          </cell>
          <cell r="G373" t="str">
            <v>Cheltuieli pentru indemnizatie de transfer</v>
          </cell>
        </row>
        <row r="374">
          <cell r="B374" t="str">
            <v>COS</v>
          </cell>
          <cell r="C374" t="str">
            <v>THIRD</v>
          </cell>
          <cell r="D374" t="str">
            <v>THIRD</v>
          </cell>
          <cell r="E374" t="str">
            <v>6250.106.</v>
          </cell>
          <cell r="F374" t="str">
            <v>6250.106.</v>
          </cell>
          <cell r="G374" t="str">
            <v xml:space="preserve">Cheltuieli pentru indemnizatie de detasare </v>
          </cell>
        </row>
        <row r="375">
          <cell r="B375" t="str">
            <v>COS</v>
          </cell>
          <cell r="C375" t="str">
            <v>THIRD</v>
          </cell>
          <cell r="D375" t="str">
            <v>THIRD</v>
          </cell>
          <cell r="E375" t="str">
            <v>6250.199.</v>
          </cell>
          <cell r="F375" t="str">
            <v>6250.199.</v>
          </cell>
          <cell r="G375" t="str">
            <v>Cheltuieli de deplasare</v>
          </cell>
        </row>
        <row r="376">
          <cell r="B376" t="str">
            <v>COS</v>
          </cell>
          <cell r="C376" t="str">
            <v>THIRD</v>
          </cell>
          <cell r="D376" t="str">
            <v>THIRD</v>
          </cell>
          <cell r="E376" t="str">
            <v>6250.201.</v>
          </cell>
          <cell r="F376" t="str">
            <v>6250.201.</v>
          </cell>
          <cell r="G376" t="str">
            <v>Cz.trs.&gt;niv.inst.pub</v>
          </cell>
        </row>
        <row r="377">
          <cell r="B377" t="str">
            <v>COS</v>
          </cell>
          <cell r="C377" t="str">
            <v>THIRD</v>
          </cell>
          <cell r="D377" t="str">
            <v>THIRD</v>
          </cell>
          <cell r="E377" t="str">
            <v>6250.202.</v>
          </cell>
          <cell r="F377" t="str">
            <v>6250.202.</v>
          </cell>
          <cell r="G377" t="str">
            <v>Cz.trs.&gt;niv.inst.p.extern</v>
          </cell>
        </row>
        <row r="378">
          <cell r="B378" t="str">
            <v>COS</v>
          </cell>
          <cell r="C378" t="str">
            <v>THIRD</v>
          </cell>
          <cell r="D378" t="str">
            <v>THIRD</v>
          </cell>
          <cell r="E378" t="str">
            <v>6260.101.</v>
          </cell>
          <cell r="F378" t="str">
            <v>6260.101.</v>
          </cell>
          <cell r="G378" t="str">
            <v>Cheltuieli postale</v>
          </cell>
        </row>
        <row r="379">
          <cell r="B379" t="str">
            <v>COS</v>
          </cell>
          <cell r="C379" t="str">
            <v>THIRD</v>
          </cell>
          <cell r="D379" t="str">
            <v>THIRD</v>
          </cell>
          <cell r="E379" t="str">
            <v>6260.102.</v>
          </cell>
          <cell r="F379" t="str">
            <v>6260.102.</v>
          </cell>
          <cell r="G379" t="str">
            <v>Cheltuieli cu servicii de telecomunicatii furnizate de alti operatori pentru uz intern</v>
          </cell>
        </row>
        <row r="380">
          <cell r="B380" t="str">
            <v>COS</v>
          </cell>
          <cell r="C380" t="str">
            <v>OTHEREXPOT</v>
          </cell>
          <cell r="D380" t="str">
            <v>OTHEREXPOT</v>
          </cell>
          <cell r="E380" t="str">
            <v>6260.103.</v>
          </cell>
          <cell r="F380" t="str">
            <v>6260.103.</v>
          </cell>
          <cell r="G380" t="str">
            <v>Cheltuieli privind taxele catre Ministerul Comunicatiilor (IGC)</v>
          </cell>
        </row>
        <row r="381">
          <cell r="B381" t="str">
            <v>COS</v>
          </cell>
          <cell r="C381" t="str">
            <v>OTHEREXPOT</v>
          </cell>
          <cell r="D381" t="str">
            <v>OTHEREXPOT</v>
          </cell>
          <cell r="E381" t="str">
            <v>6260.104.</v>
          </cell>
          <cell r="F381" t="str">
            <v>6260.104.</v>
          </cell>
          <cell r="G381" t="str">
            <v>Cheltuieli tarif monitorizare ANRC</v>
          </cell>
        </row>
        <row r="382">
          <cell r="B382" t="str">
            <v>COS</v>
          </cell>
          <cell r="C382" t="str">
            <v>THIRD</v>
          </cell>
          <cell r="D382" t="str">
            <v>THIRD</v>
          </cell>
          <cell r="E382" t="str">
            <v>6260.105.</v>
          </cell>
          <cell r="F382" t="str">
            <v>6260.105.</v>
          </cell>
          <cell r="G382" t="str">
            <v>Chelt.distrib.fact.telef</v>
          </cell>
        </row>
        <row r="383">
          <cell r="B383" t="str">
            <v>COS</v>
          </cell>
          <cell r="C383" t="str">
            <v>OTHEREXPOT</v>
          </cell>
          <cell r="D383" t="str">
            <v>OTHEREXPOT</v>
          </cell>
          <cell r="E383" t="str">
            <v>6260.199.</v>
          </cell>
          <cell r="F383" t="str">
            <v>6260.199.</v>
          </cell>
          <cell r="G383" t="str">
            <v>Cheltuieli postale si taxe de comunicatii</v>
          </cell>
        </row>
        <row r="384">
          <cell r="B384" t="str">
            <v>COS</v>
          </cell>
          <cell r="C384" t="str">
            <v>OTHEREXPOT</v>
          </cell>
          <cell r="D384" t="str">
            <v>OTHEREXPOT</v>
          </cell>
          <cell r="E384" t="str">
            <v>6270.101.</v>
          </cell>
          <cell r="F384" t="str">
            <v>6270.101.</v>
          </cell>
          <cell r="G384" t="str">
            <v>Comisioane bancare pentru operatiuni incasari/plati</v>
          </cell>
        </row>
        <row r="385">
          <cell r="B385" t="str">
            <v>FIN</v>
          </cell>
          <cell r="C385" t="str">
            <v>OTHEREXPOT</v>
          </cell>
          <cell r="D385" t="str">
            <v>COMMISIONS</v>
          </cell>
          <cell r="E385" t="str">
            <v>6270.102.</v>
          </cell>
          <cell r="F385" t="str">
            <v>6270.102.</v>
          </cell>
          <cell r="G385" t="str">
            <v xml:space="preserve">Comisioane de angajament </v>
          </cell>
        </row>
        <row r="386">
          <cell r="B386" t="str">
            <v>FIN</v>
          </cell>
          <cell r="C386" t="str">
            <v>OTHEREXPOT</v>
          </cell>
          <cell r="D386" t="str">
            <v>COMMISIONS</v>
          </cell>
          <cell r="E386" t="str">
            <v>6270.103.</v>
          </cell>
          <cell r="F386" t="str">
            <v>6270.103.</v>
          </cell>
          <cell r="G386" t="str">
            <v xml:space="preserve">Comision emitere scrisoare de garantie </v>
          </cell>
        </row>
        <row r="387">
          <cell r="B387" t="str">
            <v>FIN</v>
          </cell>
          <cell r="C387" t="str">
            <v>OTHEREXPOT</v>
          </cell>
          <cell r="D387" t="str">
            <v>COMMISIONS</v>
          </cell>
          <cell r="E387" t="str">
            <v>6270.104.</v>
          </cell>
          <cell r="F387" t="str">
            <v>6270.104.</v>
          </cell>
          <cell r="G387" t="str">
            <v xml:space="preserve">Comision neutilizare credit </v>
          </cell>
        </row>
        <row r="388">
          <cell r="B388" t="str">
            <v>FIN</v>
          </cell>
          <cell r="C388" t="str">
            <v>OTHEREXPOT</v>
          </cell>
          <cell r="D388" t="str">
            <v>COMMISIONS</v>
          </cell>
          <cell r="E388" t="str">
            <v>6270.105.</v>
          </cell>
          <cell r="F388" t="str">
            <v>6270.105.</v>
          </cell>
          <cell r="G388" t="str">
            <v>Comision de risc</v>
          </cell>
        </row>
        <row r="389">
          <cell r="B389" t="str">
            <v>FIN</v>
          </cell>
          <cell r="C389" t="str">
            <v>OTHEREXPOT</v>
          </cell>
          <cell r="D389" t="str">
            <v>COMMISIONS</v>
          </cell>
          <cell r="E389" t="str">
            <v>6270.106.</v>
          </cell>
          <cell r="F389" t="str">
            <v>6270.106.</v>
          </cell>
          <cell r="G389" t="str">
            <v xml:space="preserve">Comision de risc credite garantate de stat </v>
          </cell>
        </row>
        <row r="390">
          <cell r="B390" t="str">
            <v>FIN</v>
          </cell>
          <cell r="C390" t="str">
            <v>OTHEREXPOT</v>
          </cell>
          <cell r="D390" t="str">
            <v>COMMISIONS</v>
          </cell>
          <cell r="E390" t="str">
            <v>6270.107.</v>
          </cell>
          <cell r="F390" t="str">
            <v>6270.107.</v>
          </cell>
          <cell r="G390" t="str">
            <v>Comision sume angajate in acreditiv</v>
          </cell>
        </row>
        <row r="391">
          <cell r="B391" t="str">
            <v>FIN</v>
          </cell>
          <cell r="C391" t="str">
            <v>OTHEREXPOT</v>
          </cell>
          <cell r="D391" t="str">
            <v>COMMISIONS</v>
          </cell>
          <cell r="E391" t="str">
            <v>6270.108.</v>
          </cell>
          <cell r="F391" t="str">
            <v>6270.108.</v>
          </cell>
          <cell r="G391" t="str">
            <v>Alte comisioane bancare</v>
          </cell>
        </row>
        <row r="392">
          <cell r="B392" t="str">
            <v>FIN</v>
          </cell>
          <cell r="C392" t="str">
            <v>OTHEREXPOT</v>
          </cell>
          <cell r="D392" t="str">
            <v>COMMISIONS</v>
          </cell>
          <cell r="E392" t="str">
            <v>6270.199.</v>
          </cell>
          <cell r="F392" t="str">
            <v>6270.199.</v>
          </cell>
          <cell r="G392" t="str">
            <v>Comisioane bancare</v>
          </cell>
        </row>
        <row r="393">
          <cell r="B393" t="str">
            <v>COS</v>
          </cell>
          <cell r="C393" t="str">
            <v>OVERSEASEXP</v>
          </cell>
          <cell r="D393" t="str">
            <v>OVERSEASEXP</v>
          </cell>
          <cell r="E393" t="str">
            <v>6280.101.</v>
          </cell>
          <cell r="F393" t="str">
            <v>6280.101.</v>
          </cell>
          <cell r="G393" t="str">
            <v>Cheltuieli trafic international - telefonie</v>
          </cell>
        </row>
        <row r="394">
          <cell r="B394" t="str">
            <v>COS</v>
          </cell>
          <cell r="C394" t="str">
            <v>OVERSEASEXP</v>
          </cell>
          <cell r="D394" t="str">
            <v>OVERSEASEXP</v>
          </cell>
          <cell r="E394" t="str">
            <v>6280.102.</v>
          </cell>
          <cell r="F394" t="str">
            <v>6280.102.</v>
          </cell>
          <cell r="G394" t="str">
            <v>Cheltuieli trafic international - telegrafie</v>
          </cell>
        </row>
        <row r="395">
          <cell r="B395" t="str">
            <v>COS</v>
          </cell>
          <cell r="C395" t="str">
            <v>OVERSEASEXP</v>
          </cell>
          <cell r="D395" t="str">
            <v>OVERSEASEXP</v>
          </cell>
          <cell r="E395" t="str">
            <v>6280.103.</v>
          </cell>
          <cell r="F395" t="str">
            <v>6280.103.</v>
          </cell>
          <cell r="G395" t="str">
            <v>C.trafic.internation.VoIP</v>
          </cell>
        </row>
        <row r="396">
          <cell r="B396" t="str">
            <v>COS</v>
          </cell>
          <cell r="C396" t="str">
            <v>OVERSEASEXP</v>
          </cell>
          <cell r="D396" t="str">
            <v>OVERSEASEXP</v>
          </cell>
          <cell r="E396" t="str">
            <v>6280.199.</v>
          </cell>
          <cell r="F396" t="str">
            <v>6280.199.</v>
          </cell>
          <cell r="G396" t="str">
            <v xml:space="preserve">Cheltuieli trafic international </v>
          </cell>
        </row>
        <row r="397">
          <cell r="B397" t="str">
            <v>COS</v>
          </cell>
          <cell r="C397" t="str">
            <v>OVERSEASEXP</v>
          </cell>
          <cell r="D397" t="str">
            <v>OVERSEASEXP</v>
          </cell>
          <cell r="E397" t="str">
            <v>6280.201.</v>
          </cell>
          <cell r="F397" t="str">
            <v>6280.201.</v>
          </cell>
          <cell r="G397" t="str">
            <v>Cheltuieli circuite inchiriate internationale - telefonie</v>
          </cell>
        </row>
        <row r="398">
          <cell r="B398" t="str">
            <v>COS</v>
          </cell>
          <cell r="C398" t="str">
            <v>OVERSEASEXP</v>
          </cell>
          <cell r="D398" t="str">
            <v>OVERSEASEXP</v>
          </cell>
          <cell r="E398" t="str">
            <v>6280.202.</v>
          </cell>
          <cell r="F398" t="str">
            <v>6280.202.</v>
          </cell>
          <cell r="G398" t="str">
            <v>Cheltuieli circuite inchiriate internationale - telegrafie</v>
          </cell>
        </row>
        <row r="399">
          <cell r="B399" t="str">
            <v>COS</v>
          </cell>
          <cell r="C399" t="str">
            <v>OVERSEASEXP</v>
          </cell>
          <cell r="D399" t="str">
            <v>OVERSEASEXP</v>
          </cell>
          <cell r="E399" t="str">
            <v>6280.203.</v>
          </cell>
          <cell r="F399" t="str">
            <v>6280.203.</v>
          </cell>
          <cell r="G399" t="str">
            <v>C.circ.inch.int-tranzitIP</v>
          </cell>
        </row>
        <row r="400">
          <cell r="B400" t="str">
            <v>COS</v>
          </cell>
          <cell r="C400" t="str">
            <v>OVERSEASEXP</v>
          </cell>
          <cell r="D400" t="str">
            <v>OVERSEASEXP</v>
          </cell>
          <cell r="E400" t="str">
            <v>6280.204.</v>
          </cell>
          <cell r="F400" t="str">
            <v>6280.204.</v>
          </cell>
          <cell r="G400" t="str">
            <v>C.cir.inc.i-Clear.channel</v>
          </cell>
        </row>
        <row r="401">
          <cell r="B401" t="str">
            <v>COS</v>
          </cell>
          <cell r="C401" t="str">
            <v>OVERSEASEXP</v>
          </cell>
          <cell r="D401" t="str">
            <v>OVERSEASEXP</v>
          </cell>
          <cell r="E401" t="str">
            <v>6280.299.</v>
          </cell>
          <cell r="F401" t="str">
            <v>6280.299.</v>
          </cell>
          <cell r="G401" t="str">
            <v>Cheltuieli circuite inchiriate internationale</v>
          </cell>
        </row>
        <row r="402">
          <cell r="B402" t="str">
            <v>COS</v>
          </cell>
          <cell r="C402" t="str">
            <v>INTCNNTEXP</v>
          </cell>
          <cell r="D402" t="str">
            <v>INTCNNTEXP</v>
          </cell>
          <cell r="E402" t="str">
            <v>6280.301.</v>
          </cell>
          <cell r="F402" t="str">
            <v>6280.301.</v>
          </cell>
          <cell r="G402" t="str">
            <v>Cheltuieli interconectare fix-mobil</v>
          </cell>
        </row>
        <row r="403">
          <cell r="B403" t="str">
            <v>COS</v>
          </cell>
          <cell r="C403" t="str">
            <v>INTCNNTEXP</v>
          </cell>
          <cell r="D403" t="str">
            <v>INTCNNTEXP</v>
          </cell>
          <cell r="E403" t="str">
            <v>6280.302.</v>
          </cell>
          <cell r="F403" t="str">
            <v>6280.302.</v>
          </cell>
          <cell r="G403" t="str">
            <v>Cheltuieli interconectare international-mobil</v>
          </cell>
        </row>
        <row r="404">
          <cell r="B404" t="str">
            <v>COS</v>
          </cell>
          <cell r="C404" t="str">
            <v>INTCNNTEXP</v>
          </cell>
          <cell r="D404" t="str">
            <v>INTCNNTEXP</v>
          </cell>
          <cell r="E404" t="str">
            <v>6280.303.</v>
          </cell>
          <cell r="F404" t="str">
            <v>6280.303.</v>
          </cell>
          <cell r="G404" t="str">
            <v>C.intercon.fx-al.op.tf.fx</v>
          </cell>
        </row>
        <row r="405">
          <cell r="B405" t="str">
            <v>COS</v>
          </cell>
          <cell r="C405" t="str">
            <v>INTCNNTEXP</v>
          </cell>
          <cell r="D405" t="str">
            <v>INTCNNTEXP</v>
          </cell>
          <cell r="E405" t="str">
            <v>6280.399.</v>
          </cell>
          <cell r="F405" t="str">
            <v>6280.399.</v>
          </cell>
          <cell r="G405" t="str">
            <v>Cheltuieli de interconectare</v>
          </cell>
        </row>
        <row r="406">
          <cell r="B406" t="str">
            <v>COS</v>
          </cell>
          <cell r="C406" t="str">
            <v>THIRD</v>
          </cell>
          <cell r="D406" t="str">
            <v>THIRD</v>
          </cell>
          <cell r="E406" t="str">
            <v>6280.401.</v>
          </cell>
          <cell r="F406" t="str">
            <v>6280.401.</v>
          </cell>
          <cell r="G406" t="str">
            <v>Cheltuieli circuite inchiriate nationale - Radiocomunicatii</v>
          </cell>
        </row>
        <row r="407">
          <cell r="B407" t="str">
            <v>COS</v>
          </cell>
          <cell r="C407" t="str">
            <v>OTHEREXPOT</v>
          </cell>
          <cell r="D407" t="str">
            <v>OTHEREXPOT</v>
          </cell>
          <cell r="E407" t="str">
            <v>6280.499.</v>
          </cell>
          <cell r="F407" t="str">
            <v>6280.499.</v>
          </cell>
          <cell r="G407" t="str">
            <v>Cheltuieli circuite inchiriate nationale</v>
          </cell>
        </row>
        <row r="408">
          <cell r="B408" t="str">
            <v>COS</v>
          </cell>
          <cell r="C408" t="str">
            <v>THIRD</v>
          </cell>
          <cell r="D408" t="str">
            <v>THIRD</v>
          </cell>
          <cell r="E408" t="str">
            <v>6280.501.</v>
          </cell>
          <cell r="F408" t="str">
            <v>6280.501.</v>
          </cell>
          <cell r="G408" t="str">
            <v>Cheltuieli cu alte servicii executate de terti interni</v>
          </cell>
        </row>
        <row r="409">
          <cell r="B409" t="str">
            <v>COS</v>
          </cell>
          <cell r="C409" t="str">
            <v>THIRD</v>
          </cell>
          <cell r="D409" t="str">
            <v>THIRD</v>
          </cell>
          <cell r="E409" t="str">
            <v>6280.502.</v>
          </cell>
          <cell r="F409" t="str">
            <v>6280.502.</v>
          </cell>
          <cell r="G409" t="str">
            <v>Cheltuieli cu alte servicii executate de terti externi</v>
          </cell>
        </row>
        <row r="410">
          <cell r="B410" t="str">
            <v>COS</v>
          </cell>
          <cell r="C410" t="str">
            <v>THIRD</v>
          </cell>
          <cell r="D410" t="str">
            <v>THIRD</v>
          </cell>
          <cell r="E410" t="str">
            <v>6280.503.</v>
          </cell>
          <cell r="F410" t="str">
            <v>6280.503.</v>
          </cell>
          <cell r="G410" t="str">
            <v>Cheltuieli cu alte servicii executate de terti</v>
          </cell>
        </row>
        <row r="411">
          <cell r="B411" t="str">
            <v>COS</v>
          </cell>
          <cell r="C411" t="str">
            <v>THIRD</v>
          </cell>
          <cell r="D411" t="str">
            <v>THIRD</v>
          </cell>
          <cell r="E411" t="str">
            <v>6280.504.</v>
          </cell>
          <cell r="F411" t="str">
            <v>6280.504.</v>
          </cell>
          <cell r="G411" t="str">
            <v>Cheltuieli cu alte servicii executate de terti</v>
          </cell>
        </row>
        <row r="412">
          <cell r="B412" t="str">
            <v>COS</v>
          </cell>
          <cell r="C412" t="str">
            <v>THIRD</v>
          </cell>
          <cell r="D412" t="str">
            <v>THIRD</v>
          </cell>
          <cell r="E412" t="str">
            <v>6280.505.</v>
          </cell>
          <cell r="F412" t="str">
            <v>6280.505.</v>
          </cell>
          <cell r="G412" t="str">
            <v>Cheltuieli cu alte servicii executate de terti</v>
          </cell>
        </row>
        <row r="413">
          <cell r="B413" t="str">
            <v>COS</v>
          </cell>
          <cell r="C413" t="str">
            <v>STAFFOTH</v>
          </cell>
          <cell r="D413" t="str">
            <v>STAFFOTH</v>
          </cell>
          <cell r="E413" t="str">
            <v>6280.506.</v>
          </cell>
          <cell r="F413" t="str">
            <v>6280.506.</v>
          </cell>
          <cell r="G413" t="str">
            <v>Cheltuieli cu alte servicii executate de terti</v>
          </cell>
        </row>
        <row r="414">
          <cell r="B414" t="str">
            <v>COS</v>
          </cell>
          <cell r="C414" t="str">
            <v>THIRD</v>
          </cell>
          <cell r="D414" t="str">
            <v>THIRD</v>
          </cell>
          <cell r="E414" t="str">
            <v>6280.507.</v>
          </cell>
          <cell r="F414" t="str">
            <v>6280.507.</v>
          </cell>
          <cell r="G414" t="str">
            <v>Ch.tarf.ut.ret.drum na.RO</v>
          </cell>
        </row>
        <row r="415">
          <cell r="B415" t="str">
            <v>COS</v>
          </cell>
          <cell r="C415" t="str">
            <v>THIRD</v>
          </cell>
          <cell r="D415" t="str">
            <v>THIRD</v>
          </cell>
          <cell r="E415" t="str">
            <v>6280.508.</v>
          </cell>
          <cell r="F415" t="str">
            <v>6280.508.</v>
          </cell>
          <cell r="G415" t="str">
            <v>Ch.tax,cotiz.org.neg,asoc</v>
          </cell>
        </row>
        <row r="416">
          <cell r="B416" t="str">
            <v>COS</v>
          </cell>
          <cell r="C416" t="str">
            <v>TAXES</v>
          </cell>
          <cell r="D416" t="str">
            <v>TAXES</v>
          </cell>
          <cell r="E416" t="str">
            <v>6350.101.</v>
          </cell>
          <cell r="F416" t="str">
            <v>6350.101.</v>
          </cell>
          <cell r="G416" t="str">
            <v xml:space="preserve">Taxa pentru folosirea terenurilor proprietate  de stat </v>
          </cell>
        </row>
        <row r="417">
          <cell r="B417" t="str">
            <v>COS</v>
          </cell>
          <cell r="C417" t="str">
            <v>TAXES</v>
          </cell>
          <cell r="D417" t="str">
            <v>TAXES</v>
          </cell>
          <cell r="E417" t="str">
            <v>6350.102.</v>
          </cell>
          <cell r="F417" t="str">
            <v>6350.102.</v>
          </cell>
          <cell r="G417" t="str">
            <v xml:space="preserve">Impozit pe terenuri </v>
          </cell>
        </row>
        <row r="418">
          <cell r="B418" t="str">
            <v>COS</v>
          </cell>
          <cell r="C418" t="str">
            <v>TAXES</v>
          </cell>
          <cell r="D418" t="str">
            <v>TAXES</v>
          </cell>
          <cell r="E418" t="str">
            <v>6350.103.</v>
          </cell>
          <cell r="F418" t="str">
            <v>6350.103.</v>
          </cell>
          <cell r="G418" t="str">
            <v xml:space="preserve">Impozitul pe cladiri (constructii) persoane juridice </v>
          </cell>
        </row>
        <row r="419">
          <cell r="B419" t="str">
            <v>COS</v>
          </cell>
          <cell r="C419" t="str">
            <v>TAXES</v>
          </cell>
          <cell r="D419" t="str">
            <v>TAXES</v>
          </cell>
          <cell r="E419" t="str">
            <v>6350.104.</v>
          </cell>
          <cell r="F419" t="str">
            <v>6350.104.</v>
          </cell>
          <cell r="G419" t="str">
            <v>Taxe pentru folosirea temporara a terenurilor din fondul forestier</v>
          </cell>
        </row>
        <row r="420">
          <cell r="B420" t="str">
            <v>COS</v>
          </cell>
          <cell r="C420" t="str">
            <v>TAXES</v>
          </cell>
          <cell r="D420" t="str">
            <v>TAXES</v>
          </cell>
          <cell r="E420" t="str">
            <v>6350.105.</v>
          </cell>
          <cell r="F420" t="str">
            <v>6350.105.</v>
          </cell>
          <cell r="G420" t="str">
            <v>Taxa pentru eliberarea certificatelor avizelor si autorizatiilor in domeniul constructiilor</v>
          </cell>
        </row>
        <row r="421">
          <cell r="B421" t="str">
            <v>COS</v>
          </cell>
          <cell r="C421" t="str">
            <v>TAXES</v>
          </cell>
          <cell r="D421" t="str">
            <v>TAXES</v>
          </cell>
          <cell r="E421" t="str">
            <v>6350.106.</v>
          </cell>
          <cell r="F421" t="str">
            <v>6350.106.</v>
          </cell>
          <cell r="G421" t="str">
            <v>Taxe pentru eliberarea de licente si autorizatii de functionare</v>
          </cell>
        </row>
        <row r="422">
          <cell r="B422" t="str">
            <v>COS</v>
          </cell>
          <cell r="C422" t="str">
            <v>TAXES</v>
          </cell>
          <cell r="D422" t="str">
            <v>TAXES</v>
          </cell>
          <cell r="E422" t="str">
            <v>6350.107.</v>
          </cell>
          <cell r="F422" t="str">
            <v>6350.107.</v>
          </cell>
          <cell r="G422" t="str">
            <v>Taxe asupra mijloacelor de transport detinute de persoanele juridice</v>
          </cell>
        </row>
        <row r="423">
          <cell r="B423" t="str">
            <v>COS</v>
          </cell>
          <cell r="C423" t="str">
            <v>TAXES</v>
          </cell>
          <cell r="D423" t="str">
            <v>TAXES</v>
          </cell>
          <cell r="E423" t="str">
            <v>6350.199.</v>
          </cell>
          <cell r="F423" t="str">
            <v>6350.199.</v>
          </cell>
          <cell r="G423" t="str">
            <v>Cheltuieli cu impozite si taxe pentru terenuri, cladiri, mijloace de transport</v>
          </cell>
        </row>
        <row r="424">
          <cell r="B424" t="str">
            <v>COS</v>
          </cell>
          <cell r="C424" t="str">
            <v>TAXES</v>
          </cell>
          <cell r="D424" t="str">
            <v>TAXES</v>
          </cell>
          <cell r="E424" t="str">
            <v>6350.201.</v>
          </cell>
          <cell r="F424" t="str">
            <v>6350.201.</v>
          </cell>
          <cell r="G424" t="str">
            <v>Cheltuieli din prorata TVA deductibila devenita  nedeductibila</v>
          </cell>
        </row>
        <row r="425">
          <cell r="B425" t="str">
            <v>COS</v>
          </cell>
          <cell r="C425" t="str">
            <v>TAXES</v>
          </cell>
          <cell r="D425" t="str">
            <v>TAXES</v>
          </cell>
          <cell r="E425" t="str">
            <v>6350.202.</v>
          </cell>
          <cell r="F425" t="str">
            <v>6350.202.</v>
          </cell>
          <cell r="G425" t="str">
            <v>Cheltuieli privind TVA aferenta bunurilor si serviciilor folosite in scop personal sau predate cu titlu gratuit</v>
          </cell>
        </row>
        <row r="426">
          <cell r="B426" t="str">
            <v>COS</v>
          </cell>
          <cell r="C426" t="str">
            <v>TAXES</v>
          </cell>
          <cell r="D426" t="str">
            <v>TAXES</v>
          </cell>
          <cell r="E426" t="str">
            <v>6350.203.</v>
          </cell>
          <cell r="F426" t="str">
            <v>6350.203.</v>
          </cell>
          <cell r="G426" t="str">
            <v xml:space="preserve">Cheltuieli privind TVA aferenta lipsurilor peste normele legale neimputabile </v>
          </cell>
        </row>
        <row r="427">
          <cell r="B427" t="str">
            <v>COS</v>
          </cell>
          <cell r="C427" t="str">
            <v>TAXES</v>
          </cell>
          <cell r="D427" t="str">
            <v>TAXES</v>
          </cell>
          <cell r="E427" t="str">
            <v>6350.204.</v>
          </cell>
          <cell r="F427" t="str">
            <v>6350.204.</v>
          </cell>
          <cell r="G427" t="str">
            <v xml:space="preserve">Cheltuieli privind TVA aferenta altor bunuri si servicii acordate in natura salariatilor </v>
          </cell>
        </row>
        <row r="428">
          <cell r="B428" t="str">
            <v>COS</v>
          </cell>
          <cell r="C428" t="str">
            <v>TAXES</v>
          </cell>
          <cell r="D428" t="str">
            <v>TAXES</v>
          </cell>
          <cell r="E428" t="str">
            <v>6350.206.</v>
          </cell>
          <cell r="F428" t="str">
            <v>6350.206.</v>
          </cell>
          <cell r="G428" t="str">
            <v xml:space="preserve">Cheltuieli privind TVA aferenta lipsurilor peste normele legale neimputabile </v>
          </cell>
        </row>
        <row r="429">
          <cell r="B429" t="str">
            <v>COS</v>
          </cell>
          <cell r="C429" t="str">
            <v>TAXES</v>
          </cell>
          <cell r="D429" t="str">
            <v>TAXES</v>
          </cell>
          <cell r="E429" t="str">
            <v>6350.296.</v>
          </cell>
          <cell r="F429" t="str">
            <v>6350.296.</v>
          </cell>
          <cell r="G429" t="str">
            <v xml:space="preserve">Cheltuieli privind TVA aferenta altor bunuri si servicii acordate in natura salariatilor </v>
          </cell>
        </row>
        <row r="430">
          <cell r="B430" t="str">
            <v>COS</v>
          </cell>
          <cell r="C430" t="str">
            <v>TAXES</v>
          </cell>
          <cell r="D430" t="str">
            <v>TAXES</v>
          </cell>
          <cell r="E430" t="str">
            <v>6350.297.</v>
          </cell>
          <cell r="F430" t="str">
            <v>6350.297.</v>
          </cell>
          <cell r="G430" t="str">
            <v xml:space="preserve">Cheltuieli privind TVA aferenta lipsurilor peste normele legale neimputabile </v>
          </cell>
        </row>
        <row r="431">
          <cell r="B431" t="str">
            <v>COS</v>
          </cell>
          <cell r="C431" t="str">
            <v>TAXES</v>
          </cell>
          <cell r="D431" t="str">
            <v>TAXES</v>
          </cell>
          <cell r="E431" t="str">
            <v>6350.298.</v>
          </cell>
          <cell r="F431" t="str">
            <v>6350.298.</v>
          </cell>
          <cell r="G431" t="str">
            <v>Cheltuieli privind TVA aferenta bunurilor si serviciilor folosite in scop personal sau predate cu titlu gratuit</v>
          </cell>
        </row>
        <row r="432">
          <cell r="B432" t="str">
            <v>COS</v>
          </cell>
          <cell r="C432" t="str">
            <v>TAXES</v>
          </cell>
          <cell r="D432" t="str">
            <v>TAXES</v>
          </cell>
          <cell r="E432" t="str">
            <v>6350.299.</v>
          </cell>
          <cell r="F432" t="str">
            <v>6350.299.</v>
          </cell>
          <cell r="G432" t="str">
            <v>Cheltuieli din prorata TVA deductibila devenita  nedeductibila</v>
          </cell>
        </row>
        <row r="433">
          <cell r="B433" t="str">
            <v>COS</v>
          </cell>
          <cell r="C433" t="str">
            <v>TAXES</v>
          </cell>
          <cell r="D433" t="str">
            <v>TAXES</v>
          </cell>
          <cell r="E433" t="str">
            <v>6350.301.</v>
          </cell>
          <cell r="F433" t="str">
            <v>6350.301.</v>
          </cell>
          <cell r="G433" t="str">
            <v>Cheltuieli privind contributia pentru persoanele cu handicap</v>
          </cell>
        </row>
        <row r="434">
          <cell r="B434" t="str">
            <v>COS</v>
          </cell>
          <cell r="C434" t="str">
            <v>TAXES</v>
          </cell>
          <cell r="D434" t="str">
            <v>TAXES</v>
          </cell>
          <cell r="E434" t="str">
            <v>6350.302.</v>
          </cell>
          <cell r="F434" t="str">
            <v>6350.302.</v>
          </cell>
          <cell r="G434" t="str">
            <v>Cheltuieli privind contributia pentru dezvoltarea turismului</v>
          </cell>
        </row>
        <row r="435">
          <cell r="B435" t="str">
            <v>COS</v>
          </cell>
          <cell r="C435" t="str">
            <v>TAXES</v>
          </cell>
          <cell r="D435" t="str">
            <v>TAXES</v>
          </cell>
          <cell r="E435" t="str">
            <v>6350.303.</v>
          </cell>
          <cell r="F435" t="str">
            <v>6350.303.</v>
          </cell>
          <cell r="G435" t="str">
            <v>Cheltuieli privind contributia pentru invatamantul de stat</v>
          </cell>
        </row>
        <row r="436">
          <cell r="B436" t="str">
            <v>COS</v>
          </cell>
          <cell r="C436" t="str">
            <v>TAXES</v>
          </cell>
          <cell r="D436" t="str">
            <v>TAXES</v>
          </cell>
          <cell r="E436" t="str">
            <v>6350.304.</v>
          </cell>
          <cell r="F436" t="str">
            <v>6350.304.</v>
          </cell>
          <cell r="G436" t="str">
            <v xml:space="preserve">Cheltuieli privind contributia pentru ocrotirea sanatatii O.G.22/1993 </v>
          </cell>
        </row>
        <row r="437">
          <cell r="B437" t="str">
            <v>COS</v>
          </cell>
          <cell r="C437" t="str">
            <v>TAXES</v>
          </cell>
          <cell r="D437" t="str">
            <v>TAXES</v>
          </cell>
          <cell r="E437" t="str">
            <v>6350.305.</v>
          </cell>
          <cell r="F437" t="str">
            <v>6350.305.</v>
          </cell>
          <cell r="G437" t="str">
            <v xml:space="preserve">Cheltuieli privind contributia la Casa Sociala a Constructorilor </v>
          </cell>
        </row>
        <row r="438">
          <cell r="B438" t="str">
            <v>COS</v>
          </cell>
          <cell r="C438" t="str">
            <v>TAXES</v>
          </cell>
          <cell r="D438" t="str">
            <v>TAXES</v>
          </cell>
          <cell r="E438" t="str">
            <v>6350.306.</v>
          </cell>
          <cell r="F438" t="str">
            <v>6350.306.</v>
          </cell>
          <cell r="G438" t="str">
            <v xml:space="preserve">Cheltuieli cu alte fonduri si  varsaminte asimilate </v>
          </cell>
        </row>
        <row r="439">
          <cell r="B439" t="str">
            <v>COS</v>
          </cell>
          <cell r="C439" t="str">
            <v>TAXES</v>
          </cell>
          <cell r="D439" t="str">
            <v>TAXES</v>
          </cell>
          <cell r="E439" t="str">
            <v>6350.307.</v>
          </cell>
          <cell r="F439" t="str">
            <v>6350.307.</v>
          </cell>
          <cell r="G439" t="str">
            <v>Cheltuieli fond modernizare drumuri</v>
          </cell>
        </row>
        <row r="440">
          <cell r="B440" t="str">
            <v>COS</v>
          </cell>
          <cell r="C440" t="str">
            <v>TAXES</v>
          </cell>
          <cell r="D440" t="str">
            <v>TAXES</v>
          </cell>
          <cell r="E440" t="str">
            <v>6350.309.</v>
          </cell>
          <cell r="F440" t="str">
            <v>6350.309.</v>
          </cell>
          <cell r="G440" t="str">
            <v>Chelt Fond pentru mediu</v>
          </cell>
        </row>
        <row r="441">
          <cell r="B441" t="str">
            <v>COS</v>
          </cell>
          <cell r="C441" t="str">
            <v>TAXES</v>
          </cell>
          <cell r="D441" t="str">
            <v>TAXES</v>
          </cell>
          <cell r="E441" t="str">
            <v>6350.310.</v>
          </cell>
          <cell r="F441" t="str">
            <v>6350.310.</v>
          </cell>
          <cell r="G441" t="str">
            <v>Ch.tarif.ret.drum.L424/02</v>
          </cell>
        </row>
        <row r="442">
          <cell r="B442" t="str">
            <v>COS</v>
          </cell>
          <cell r="C442" t="str">
            <v>TAXES</v>
          </cell>
          <cell r="D442" t="str">
            <v>TAXES</v>
          </cell>
          <cell r="E442" t="str">
            <v>6350.399.</v>
          </cell>
          <cell r="F442" t="str">
            <v>6350.399.</v>
          </cell>
          <cell r="G442" t="str">
            <v xml:space="preserve">Cheltuieli cu alte fonduri si  varsaminte asimilate </v>
          </cell>
        </row>
        <row r="443">
          <cell r="B443" t="str">
            <v>COS</v>
          </cell>
          <cell r="C443" t="str">
            <v>TAXES</v>
          </cell>
          <cell r="D443" t="str">
            <v>TAXES</v>
          </cell>
          <cell r="E443" t="str">
            <v>6350.401.</v>
          </cell>
          <cell r="F443" t="str">
            <v>6350.401.</v>
          </cell>
          <cell r="G443" t="str">
            <v>Cheltuieli privind comisioane vamale</v>
          </cell>
        </row>
        <row r="444">
          <cell r="B444" t="str">
            <v>COS</v>
          </cell>
          <cell r="C444" t="str">
            <v>TAXES</v>
          </cell>
          <cell r="D444" t="str">
            <v>TAXES</v>
          </cell>
          <cell r="E444" t="str">
            <v>6350.402.</v>
          </cell>
          <cell r="F444" t="str">
            <v>6350.402.</v>
          </cell>
          <cell r="G444" t="str">
            <v>Cheltuieli privind taxe vamale</v>
          </cell>
        </row>
        <row r="445">
          <cell r="B445" t="str">
            <v>COS</v>
          </cell>
          <cell r="C445" t="str">
            <v>TAXES</v>
          </cell>
          <cell r="D445" t="str">
            <v>TAXES</v>
          </cell>
          <cell r="E445" t="str">
            <v>6350.499.</v>
          </cell>
          <cell r="F445" t="str">
            <v>6350.499.</v>
          </cell>
          <cell r="G445" t="str">
            <v>Cheltuieli privind comisioane si taxe vamale</v>
          </cell>
        </row>
        <row r="446">
          <cell r="B446" t="str">
            <v>COS</v>
          </cell>
          <cell r="C446" t="str">
            <v>TAXES</v>
          </cell>
          <cell r="D446" t="str">
            <v>TAXES</v>
          </cell>
          <cell r="E446" t="str">
            <v>6350.501.</v>
          </cell>
          <cell r="F446" t="str">
            <v>6350.501.</v>
          </cell>
          <cell r="G446" t="str">
            <v>Taxa pentru folosirea mijloacelor de publicitate, afisaj si reclama</v>
          </cell>
        </row>
        <row r="447">
          <cell r="B447" t="str">
            <v>COS</v>
          </cell>
          <cell r="C447" t="str">
            <v>TAXES</v>
          </cell>
          <cell r="D447" t="str">
            <v>TAXES</v>
          </cell>
          <cell r="E447" t="str">
            <v>6350.502.</v>
          </cell>
          <cell r="F447" t="str">
            <v>6350.502.</v>
          </cell>
          <cell r="G447" t="str">
            <v xml:space="preserve">Taxe pentru servicii publice nou create </v>
          </cell>
        </row>
        <row r="448">
          <cell r="B448" t="str">
            <v>COS</v>
          </cell>
          <cell r="C448" t="str">
            <v>TAXES</v>
          </cell>
          <cell r="D448" t="str">
            <v>TAXES</v>
          </cell>
          <cell r="E448" t="str">
            <v>6350.503.</v>
          </cell>
          <cell r="F448" t="str">
            <v>6350.503.</v>
          </cell>
          <cell r="G448" t="str">
            <v xml:space="preserve">Taxe de timbru judiciar </v>
          </cell>
        </row>
        <row r="449">
          <cell r="B449" t="str">
            <v>COS</v>
          </cell>
          <cell r="C449" t="str">
            <v>TAXES</v>
          </cell>
          <cell r="D449" t="str">
            <v>TAXES</v>
          </cell>
          <cell r="E449" t="str">
            <v>6350.504.</v>
          </cell>
          <cell r="F449" t="str">
            <v>6350.504.</v>
          </cell>
          <cell r="G449" t="str">
            <v xml:space="preserve">Taxe pentru folosirea locurilor publice </v>
          </cell>
        </row>
        <row r="450">
          <cell r="B450" t="str">
            <v>COS</v>
          </cell>
          <cell r="C450" t="str">
            <v>TAXES</v>
          </cell>
          <cell r="D450" t="str">
            <v>TAXES</v>
          </cell>
          <cell r="E450" t="str">
            <v>6350.505.</v>
          </cell>
          <cell r="F450" t="str">
            <v>6350.505.</v>
          </cell>
          <cell r="G450" t="str">
            <v>Cheltuieli varsaminte, impozite, pers.fizice, juridice nerezidente</v>
          </cell>
        </row>
        <row r="451">
          <cell r="B451" t="str">
            <v>COS</v>
          </cell>
          <cell r="C451" t="str">
            <v>TAXES</v>
          </cell>
          <cell r="D451" t="str">
            <v>TAXES</v>
          </cell>
          <cell r="E451" t="str">
            <v>6350.506.</v>
          </cell>
          <cell r="F451" t="str">
            <v>6350.506.</v>
          </cell>
          <cell r="G451" t="str">
            <v>C.imp.alte venit.OG7/2001</v>
          </cell>
        </row>
        <row r="452">
          <cell r="B452" t="str">
            <v>COS</v>
          </cell>
          <cell r="C452" t="str">
            <v>TAXES</v>
          </cell>
          <cell r="D452" t="str">
            <v>TAXES</v>
          </cell>
          <cell r="E452" t="str">
            <v>6350.507.</v>
          </cell>
          <cell r="F452" t="str">
            <v>6350.507.</v>
          </cell>
          <cell r="G452" t="str">
            <v>C.tx.bransament OG36/2002</v>
          </cell>
        </row>
        <row r="453">
          <cell r="B453" t="str">
            <v>COS</v>
          </cell>
          <cell r="C453" t="str">
            <v>TAXES</v>
          </cell>
          <cell r="D453" t="str">
            <v>TAXES</v>
          </cell>
          <cell r="E453" t="str">
            <v>6350.508.</v>
          </cell>
          <cell r="F453" t="str">
            <v>6350.508.</v>
          </cell>
          <cell r="G453" t="str">
            <v>Ch.var&amp;im p.fiz,jur nerez</v>
          </cell>
        </row>
        <row r="454">
          <cell r="B454" t="str">
            <v>COS</v>
          </cell>
          <cell r="C454" t="str">
            <v>TAXES</v>
          </cell>
          <cell r="D454" t="str">
            <v>TAXES</v>
          </cell>
          <cell r="E454" t="str">
            <v>6350.509.</v>
          </cell>
          <cell r="F454" t="str">
            <v>6350.509.</v>
          </cell>
          <cell r="G454" t="str">
            <v>Ch.alte taxe buget local</v>
          </cell>
        </row>
        <row r="455">
          <cell r="B455" t="str">
            <v>COS</v>
          </cell>
          <cell r="C455" t="str">
            <v>TAXES</v>
          </cell>
          <cell r="D455" t="str">
            <v>TAXES</v>
          </cell>
          <cell r="E455" t="str">
            <v>6350.599.</v>
          </cell>
          <cell r="F455" t="str">
            <v>6350.599.</v>
          </cell>
          <cell r="G455" t="str">
            <v xml:space="preserve">Alte taxe si impozite </v>
          </cell>
        </row>
        <row r="456">
          <cell r="B456" t="str">
            <v>COS</v>
          </cell>
          <cell r="C456" t="str">
            <v>STAFFSAL</v>
          </cell>
          <cell r="D456" t="str">
            <v>STAFFSAL</v>
          </cell>
          <cell r="E456" t="str">
            <v>6410.101.</v>
          </cell>
          <cell r="F456" t="str">
            <v>6410.101.</v>
          </cell>
          <cell r="G456" t="str">
            <v>Salarii timp lucrat</v>
          </cell>
        </row>
        <row r="457">
          <cell r="B457" t="str">
            <v>COS</v>
          </cell>
          <cell r="C457" t="str">
            <v>STAFFSAL</v>
          </cell>
          <cell r="D457" t="str">
            <v>STAFFSAL</v>
          </cell>
          <cell r="E457" t="str">
            <v>6410.102.</v>
          </cell>
          <cell r="F457" t="str">
            <v>6410.102.</v>
          </cell>
          <cell r="G457" t="str">
            <v>Concedii si alte drepturi salariale</v>
          </cell>
        </row>
        <row r="458">
          <cell r="B458" t="str">
            <v>COS</v>
          </cell>
          <cell r="C458" t="str">
            <v>LEAVE</v>
          </cell>
          <cell r="D458" t="str">
            <v>LEAVE</v>
          </cell>
          <cell r="E458" t="str">
            <v>6410.103.</v>
          </cell>
          <cell r="F458" t="str">
            <v>6410.103.</v>
          </cell>
          <cell r="G458" t="str">
            <v>Disponibilizari, pensionari</v>
          </cell>
        </row>
        <row r="459">
          <cell r="B459" t="str">
            <v>COS</v>
          </cell>
          <cell r="C459" t="str">
            <v>STAFFSAL</v>
          </cell>
          <cell r="D459" t="str">
            <v>STAFFSAL</v>
          </cell>
          <cell r="E459" t="str">
            <v>6410.104.</v>
          </cell>
          <cell r="F459" t="str">
            <v>6410.104.</v>
          </cell>
          <cell r="G459" t="str">
            <v>Cheltuieli cu remuneratiile personalului</v>
          </cell>
        </row>
        <row r="460">
          <cell r="B460" t="str">
            <v>COS</v>
          </cell>
          <cell r="C460" t="str">
            <v>STAFFSAL</v>
          </cell>
          <cell r="D460" t="str">
            <v>STAFFSAL</v>
          </cell>
          <cell r="E460" t="str">
            <v>6410.106.</v>
          </cell>
          <cell r="F460" t="str">
            <v>6410.106.</v>
          </cell>
          <cell r="G460" t="str">
            <v>Premii pensionare</v>
          </cell>
        </row>
        <row r="461">
          <cell r="B461" t="str">
            <v>COS</v>
          </cell>
          <cell r="C461" t="str">
            <v>LEAVE</v>
          </cell>
          <cell r="D461" t="str">
            <v>LEAVE</v>
          </cell>
          <cell r="E461" t="str">
            <v>6410.107.</v>
          </cell>
          <cell r="F461" t="str">
            <v>6410.107.</v>
          </cell>
          <cell r="G461" t="str">
            <v>Ch.premii fidel.Dec.24/03</v>
          </cell>
        </row>
        <row r="462">
          <cell r="B462" t="str">
            <v>COS</v>
          </cell>
          <cell r="C462" t="str">
            <v>STAFFSAL</v>
          </cell>
          <cell r="D462" t="str">
            <v>STAFFSAL</v>
          </cell>
          <cell r="E462" t="str">
            <v>6410.108.</v>
          </cell>
          <cell r="F462" t="str">
            <v>6410.108.</v>
          </cell>
          <cell r="G462" t="str">
            <v>Ch.prima vacanta salariat</v>
          </cell>
        </row>
        <row r="463">
          <cell r="B463" t="str">
            <v>COS</v>
          </cell>
          <cell r="C463" t="str">
            <v>STAFFSAL</v>
          </cell>
          <cell r="D463" t="str">
            <v>STAFFSAL</v>
          </cell>
          <cell r="E463" t="str">
            <v>6410.109.</v>
          </cell>
          <cell r="F463" t="str">
            <v>6410.109.</v>
          </cell>
          <cell r="G463" t="str">
            <v>Cheltuieli de relocare</v>
          </cell>
        </row>
        <row r="464">
          <cell r="B464" t="str">
            <v>COS</v>
          </cell>
          <cell r="C464" t="str">
            <v>STAFFNI</v>
          </cell>
          <cell r="D464" t="str">
            <v>STAFFNI</v>
          </cell>
          <cell r="E464" t="str">
            <v>6451.101.</v>
          </cell>
          <cell r="F464" t="str">
            <v>6451.101.</v>
          </cell>
          <cell r="G464" t="str">
            <v>Contributia unitatii la asigurarile sociale</v>
          </cell>
        </row>
        <row r="465">
          <cell r="B465" t="str">
            <v>COS</v>
          </cell>
          <cell r="C465" t="str">
            <v>STAFFNI</v>
          </cell>
          <cell r="D465" t="str">
            <v>STAFFNI</v>
          </cell>
          <cell r="E465" t="str">
            <v>6451.102.</v>
          </cell>
          <cell r="F465" t="str">
            <v>6451.102.</v>
          </cell>
          <cell r="G465" t="str">
            <v>C.asig.accid.mca,boli prf</v>
          </cell>
        </row>
        <row r="466">
          <cell r="B466" t="str">
            <v>COS</v>
          </cell>
          <cell r="C466" t="str">
            <v>STAFFNI</v>
          </cell>
          <cell r="D466" t="str">
            <v>STAFFNI</v>
          </cell>
          <cell r="E466" t="str">
            <v>6451.199.</v>
          </cell>
          <cell r="F466" t="str">
            <v>6451.199.</v>
          </cell>
          <cell r="G466" t="str">
            <v>Contributia unitatii la asigurarile sociale</v>
          </cell>
        </row>
        <row r="467">
          <cell r="B467" t="str">
            <v>COS</v>
          </cell>
          <cell r="C467" t="str">
            <v>STAFFNI</v>
          </cell>
          <cell r="D467" t="str">
            <v>STAFFNI</v>
          </cell>
          <cell r="E467" t="str">
            <v>6452.101.</v>
          </cell>
          <cell r="F467" t="str">
            <v>6452.101.</v>
          </cell>
          <cell r="G467" t="str">
            <v>Cheltuieli privind contributia unitatii pentru ajutorul de somaj</v>
          </cell>
        </row>
        <row r="468">
          <cell r="B468" t="str">
            <v>COS</v>
          </cell>
          <cell r="C468" t="str">
            <v>STAFFNI</v>
          </cell>
          <cell r="D468" t="str">
            <v>STAFFNI</v>
          </cell>
          <cell r="E468" t="str">
            <v>6452.199.</v>
          </cell>
          <cell r="F468" t="str">
            <v>6452.199.</v>
          </cell>
          <cell r="G468" t="str">
            <v>Cheltuieli privind contributia unitatii pentru ajutorul de somaj</v>
          </cell>
        </row>
        <row r="469">
          <cell r="B469" t="str">
            <v>COS</v>
          </cell>
          <cell r="C469" t="str">
            <v>STAFFNI</v>
          </cell>
          <cell r="D469" t="str">
            <v>STAFFNI</v>
          </cell>
          <cell r="E469" t="str">
            <v>6453.101.</v>
          </cell>
          <cell r="F469" t="str">
            <v>6453.101.</v>
          </cell>
          <cell r="G469" t="str">
            <v>Contributia angajatorului pentru asigurarile sociale de sanatate</v>
          </cell>
        </row>
        <row r="470">
          <cell r="B470" t="str">
            <v>COS</v>
          </cell>
          <cell r="C470" t="str">
            <v>STAFFNI</v>
          </cell>
          <cell r="D470" t="str">
            <v>STAFFNI</v>
          </cell>
          <cell r="E470" t="str">
            <v>6453.199.</v>
          </cell>
          <cell r="F470" t="str">
            <v>6453.199.</v>
          </cell>
          <cell r="G470" t="str">
            <v>Contributia angajatorului pentru asigurarile sociale de sanatate</v>
          </cell>
        </row>
        <row r="471">
          <cell r="B471" t="str">
            <v>COS</v>
          </cell>
          <cell r="C471" t="str">
            <v>STAFFSAL</v>
          </cell>
          <cell r="D471" t="str">
            <v>STAFFSAL</v>
          </cell>
          <cell r="E471" t="str">
            <v>6458.101.</v>
          </cell>
          <cell r="F471" t="str">
            <v>6458.101.</v>
          </cell>
          <cell r="G471" t="str">
            <v>Cheltuieli cu tichetele de masa - Legea 142/1998</v>
          </cell>
        </row>
        <row r="472">
          <cell r="B472" t="str">
            <v>COS</v>
          </cell>
          <cell r="C472" t="str">
            <v>STAFFNI</v>
          </cell>
          <cell r="D472" t="str">
            <v>STAFFSAL</v>
          </cell>
          <cell r="E472" t="str">
            <v>6458.102.</v>
          </cell>
          <cell r="F472" t="str">
            <v>6458.102.</v>
          </cell>
          <cell r="G472" t="str">
            <v>Alte cheltuieli privind asigurarile si protectia sociala</v>
          </cell>
        </row>
        <row r="473">
          <cell r="B473" t="str">
            <v>COS</v>
          </cell>
          <cell r="C473" t="str">
            <v>STAFFNI</v>
          </cell>
          <cell r="D473" t="str">
            <v>STAFFSAL</v>
          </cell>
          <cell r="E473" t="str">
            <v>6458.103.</v>
          </cell>
          <cell r="F473" t="str">
            <v>6458.103.</v>
          </cell>
          <cell r="G473" t="str">
            <v>C.sv.san.boli prof.acc-mc</v>
          </cell>
        </row>
        <row r="474">
          <cell r="B474" t="str">
            <v>COS</v>
          </cell>
          <cell r="C474" t="str">
            <v>STAFFNI</v>
          </cell>
          <cell r="D474" t="str">
            <v>STAFFNI</v>
          </cell>
          <cell r="E474" t="str">
            <v>6458.199.</v>
          </cell>
          <cell r="F474" t="str">
            <v>6458.199.</v>
          </cell>
          <cell r="G474" t="str">
            <v>Alte cheltuieli privind asigurarile si protectia sociala</v>
          </cell>
        </row>
        <row r="475">
          <cell r="B475" t="str">
            <v>COS</v>
          </cell>
          <cell r="C475" t="str">
            <v>PROVI</v>
          </cell>
          <cell r="D475" t="str">
            <v>PROVI</v>
          </cell>
          <cell r="E475" t="str">
            <v>6540.101.</v>
          </cell>
          <cell r="F475" t="str">
            <v>6540.101.</v>
          </cell>
          <cell r="G475" t="str">
            <v xml:space="preserve">Pierderi din creante nerealizate de la clienti incerti </v>
          </cell>
        </row>
        <row r="476">
          <cell r="B476" t="str">
            <v>COS</v>
          </cell>
          <cell r="C476" t="str">
            <v>STAFFOTH</v>
          </cell>
          <cell r="D476" t="str">
            <v>STAFFOTH</v>
          </cell>
          <cell r="E476" t="str">
            <v>6540.102.</v>
          </cell>
          <cell r="F476" t="str">
            <v>6540.102.</v>
          </cell>
          <cell r="G476" t="str">
            <v>Gratuitati acordate pensionarilor</v>
          </cell>
        </row>
        <row r="477">
          <cell r="B477" t="str">
            <v>COS</v>
          </cell>
          <cell r="C477" t="str">
            <v>PROVI</v>
          </cell>
          <cell r="D477" t="str">
            <v>PROVI</v>
          </cell>
          <cell r="E477" t="str">
            <v>6540.103.</v>
          </cell>
          <cell r="F477" t="str">
            <v>6540.103.</v>
          </cell>
          <cell r="G477" t="str">
            <v>Pierderi din debitori diversi</v>
          </cell>
        </row>
        <row r="478">
          <cell r="B478" t="str">
            <v>COS</v>
          </cell>
          <cell r="C478" t="str">
            <v>STAFFOTH</v>
          </cell>
          <cell r="D478" t="str">
            <v>STAFFOTH</v>
          </cell>
          <cell r="E478" t="str">
            <v>6540.104.</v>
          </cell>
          <cell r="F478" t="str">
            <v>6540.104.</v>
          </cell>
          <cell r="G478" t="str">
            <v>Pierd.cr.grat.pensionari</v>
          </cell>
        </row>
        <row r="479">
          <cell r="B479" t="str">
            <v>COS</v>
          </cell>
          <cell r="C479" t="str">
            <v>OTHEREXPOT</v>
          </cell>
          <cell r="D479" t="str">
            <v>OTHEREXPOT</v>
          </cell>
          <cell r="E479" t="str">
            <v>6540.198.</v>
          </cell>
          <cell r="F479" t="str">
            <v>6540.198.</v>
          </cell>
          <cell r="G479" t="str">
            <v>Pierd.cr.grat.pensionari</v>
          </cell>
        </row>
        <row r="480">
          <cell r="B480" t="str">
            <v>COS</v>
          </cell>
          <cell r="C480" t="str">
            <v>OTHEREXPOT</v>
          </cell>
          <cell r="D480" t="str">
            <v>OTHEREXPOT</v>
          </cell>
          <cell r="E480" t="str">
            <v>6540.199.</v>
          </cell>
          <cell r="F480" t="str">
            <v>6540.199.</v>
          </cell>
          <cell r="G480" t="str">
            <v>Pierderi din creante si debitori diversi</v>
          </cell>
        </row>
        <row r="481">
          <cell r="B481" t="str">
            <v>COS</v>
          </cell>
          <cell r="C481" t="str">
            <v>OTHEREXPOT</v>
          </cell>
          <cell r="D481" t="str">
            <v>OTHEREXPOT</v>
          </cell>
          <cell r="E481" t="str">
            <v>6581.101.</v>
          </cell>
          <cell r="F481" t="str">
            <v>6581.101.</v>
          </cell>
          <cell r="G481" t="str">
            <v>Despagubiri, amenzi si penalitati</v>
          </cell>
        </row>
        <row r="482">
          <cell r="B482" t="str">
            <v>COS</v>
          </cell>
          <cell r="C482" t="str">
            <v>OTHEREXPOT</v>
          </cell>
          <cell r="D482" t="str">
            <v>OTHEREXPOT</v>
          </cell>
          <cell r="E482" t="str">
            <v>6581.103.</v>
          </cell>
          <cell r="F482" t="str">
            <v>6581.103.</v>
          </cell>
          <cell r="G482" t="str">
            <v>Despagubiri,amenzi si penalitati</v>
          </cell>
        </row>
        <row r="483">
          <cell r="B483" t="str">
            <v>COS</v>
          </cell>
          <cell r="C483" t="str">
            <v>OTHEREXPOT</v>
          </cell>
          <cell r="D483" t="str">
            <v>OTHEREXPOT</v>
          </cell>
          <cell r="E483" t="str">
            <v>6581.199.</v>
          </cell>
          <cell r="F483" t="str">
            <v>6581.199.</v>
          </cell>
          <cell r="G483" t="str">
            <v>Despagubiri,amenzi si penalitati</v>
          </cell>
        </row>
        <row r="484">
          <cell r="B484" t="str">
            <v>COS</v>
          </cell>
          <cell r="C484" t="str">
            <v>STAFFOTH</v>
          </cell>
          <cell r="D484" t="str">
            <v>STAFFOTH</v>
          </cell>
          <cell r="E484" t="str">
            <v>6582.101.</v>
          </cell>
          <cell r="F484" t="str">
            <v>6582.101.</v>
          </cell>
          <cell r="G484" t="str">
            <v xml:space="preserve">Contributie bilete de odihna </v>
          </cell>
        </row>
        <row r="485">
          <cell r="B485" t="str">
            <v>COS</v>
          </cell>
          <cell r="C485" t="str">
            <v>STAFFOTH</v>
          </cell>
          <cell r="D485" t="str">
            <v>STAFFOTH</v>
          </cell>
          <cell r="E485" t="str">
            <v>6582.102.</v>
          </cell>
          <cell r="F485" t="str">
            <v>6582.102.</v>
          </cell>
          <cell r="G485" t="str">
            <v>Dispensare</v>
          </cell>
        </row>
        <row r="486">
          <cell r="B486" t="str">
            <v>COS</v>
          </cell>
          <cell r="C486" t="str">
            <v>STAFFOTH</v>
          </cell>
          <cell r="D486" t="str">
            <v>STAFFOTH</v>
          </cell>
          <cell r="E486" t="str">
            <v>6582.103.</v>
          </cell>
          <cell r="F486" t="str">
            <v>6582.103.</v>
          </cell>
          <cell r="G486" t="str">
            <v>Contributie daruri copii</v>
          </cell>
        </row>
        <row r="487">
          <cell r="B487" t="str">
            <v>COS</v>
          </cell>
          <cell r="C487" t="str">
            <v>OTHEREXPOT</v>
          </cell>
          <cell r="D487" t="str">
            <v>OTHEREXPOT</v>
          </cell>
          <cell r="E487" t="str">
            <v>6582.104.</v>
          </cell>
          <cell r="F487" t="str">
            <v>6582.104.</v>
          </cell>
          <cell r="G487" t="str">
            <v>Ajutoare boli grave, calamitati</v>
          </cell>
        </row>
        <row r="488">
          <cell r="B488" t="str">
            <v>COS</v>
          </cell>
          <cell r="C488" t="str">
            <v>STAFFOTH</v>
          </cell>
          <cell r="D488" t="str">
            <v>STAFFOTH</v>
          </cell>
          <cell r="E488" t="str">
            <v>6582.105.</v>
          </cell>
          <cell r="F488" t="str">
            <v>6582.105.</v>
          </cell>
          <cell r="G488" t="str">
            <v>Contributie actiuni sportive</v>
          </cell>
        </row>
        <row r="489">
          <cell r="B489" t="str">
            <v>COS</v>
          </cell>
          <cell r="C489" t="str">
            <v>OTHEREXPOT</v>
          </cell>
          <cell r="D489" t="str">
            <v>OTHEREXPOT</v>
          </cell>
          <cell r="E489" t="str">
            <v>6582.106.</v>
          </cell>
          <cell r="F489" t="str">
            <v>6582.106.</v>
          </cell>
          <cell r="G489" t="str">
            <v>Sponsorizari</v>
          </cell>
        </row>
        <row r="490">
          <cell r="B490" t="str">
            <v>COS</v>
          </cell>
          <cell r="C490" t="str">
            <v>OTHEREXPOT</v>
          </cell>
          <cell r="D490" t="str">
            <v>OTHEREXPOT</v>
          </cell>
          <cell r="E490" t="str">
            <v>6582.107.</v>
          </cell>
          <cell r="F490" t="str">
            <v>6582.107.</v>
          </cell>
          <cell r="G490" t="str">
            <v>Alte donatii si subventii acordate</v>
          </cell>
        </row>
        <row r="491">
          <cell r="B491" t="str">
            <v>COS</v>
          </cell>
          <cell r="C491" t="str">
            <v>STAFFOTH</v>
          </cell>
          <cell r="D491" t="str">
            <v>STAFFOTH</v>
          </cell>
          <cell r="E491" t="str">
            <v>6582.108.</v>
          </cell>
          <cell r="F491" t="str">
            <v>6582.108.</v>
          </cell>
          <cell r="G491" t="str">
            <v>Ab.trsp.50%sal.sch.loc.m</v>
          </cell>
        </row>
        <row r="492">
          <cell r="B492" t="str">
            <v>COS</v>
          </cell>
          <cell r="C492" t="str">
            <v>OTHEREXPOT</v>
          </cell>
          <cell r="D492" t="str">
            <v>OTHEREXPOT</v>
          </cell>
          <cell r="E492" t="str">
            <v>6582.194.</v>
          </cell>
          <cell r="F492" t="str">
            <v>6582.194.</v>
          </cell>
          <cell r="G492" t="str">
            <v>Act.sociale-BOT</v>
          </cell>
        </row>
        <row r="493">
          <cell r="B493" t="str">
            <v>COS</v>
          </cell>
          <cell r="C493" t="str">
            <v>OTHEREXPOT</v>
          </cell>
          <cell r="D493" t="str">
            <v>OTHEREXPOT</v>
          </cell>
          <cell r="E493" t="str">
            <v>6582.195.</v>
          </cell>
          <cell r="F493" t="str">
            <v>6582.195.</v>
          </cell>
          <cell r="G493" t="str">
            <v>Act.soc-dispensare</v>
          </cell>
        </row>
        <row r="494">
          <cell r="B494" t="str">
            <v>COS</v>
          </cell>
          <cell r="C494" t="str">
            <v>OTHEREXPOT</v>
          </cell>
          <cell r="D494" t="str">
            <v>OTHEREXPOT</v>
          </cell>
          <cell r="E494" t="str">
            <v>6582.196.</v>
          </cell>
          <cell r="F494" t="str">
            <v>6582.196.</v>
          </cell>
          <cell r="G494" t="str">
            <v>Act.soc-dar copii</v>
          </cell>
        </row>
        <row r="495">
          <cell r="B495" t="str">
            <v>COS</v>
          </cell>
          <cell r="C495" t="str">
            <v>OTHEREXPOT</v>
          </cell>
          <cell r="D495" t="str">
            <v>OTHEREXPOT</v>
          </cell>
          <cell r="E495" t="str">
            <v>6582.197.</v>
          </cell>
          <cell r="F495" t="str">
            <v>6582.197.</v>
          </cell>
          <cell r="G495" t="str">
            <v>Act.soc-calamit.boli</v>
          </cell>
        </row>
        <row r="496">
          <cell r="B496" t="str">
            <v>COS</v>
          </cell>
          <cell r="C496" t="str">
            <v>OTHEREXPOT</v>
          </cell>
          <cell r="D496" t="str">
            <v>OTHEREXPOT</v>
          </cell>
          <cell r="E496" t="str">
            <v>6582.198.</v>
          </cell>
          <cell r="F496" t="str">
            <v>6582.198.</v>
          </cell>
          <cell r="G496" t="str">
            <v>Act.soc.-activ.sport</v>
          </cell>
        </row>
        <row r="497">
          <cell r="B497" t="str">
            <v>COS</v>
          </cell>
          <cell r="C497" t="str">
            <v>OTHEREXPOT</v>
          </cell>
          <cell r="D497" t="str">
            <v>OTHEREXPOT</v>
          </cell>
          <cell r="E497" t="str">
            <v>6582.199.</v>
          </cell>
          <cell r="F497" t="str">
            <v>6582.199.</v>
          </cell>
          <cell r="G497" t="str">
            <v>Donatii si subventii acordate</v>
          </cell>
        </row>
        <row r="498">
          <cell r="B498" t="str">
            <v>COS</v>
          </cell>
          <cell r="C498" t="str">
            <v>STAFFOTH</v>
          </cell>
          <cell r="D498" t="str">
            <v>STAFFOTH</v>
          </cell>
          <cell r="E498" t="str">
            <v>6582.201.</v>
          </cell>
          <cell r="F498" t="str">
            <v>6582.201.</v>
          </cell>
          <cell r="G498" t="str">
            <v>Ajut.pt.boli grave si inc</v>
          </cell>
        </row>
        <row r="499">
          <cell r="B499" t="str">
            <v>COS</v>
          </cell>
          <cell r="C499" t="str">
            <v>STAFFOTH</v>
          </cell>
          <cell r="D499" t="str">
            <v>STAFFOTH</v>
          </cell>
          <cell r="E499" t="str">
            <v>6582.203.</v>
          </cell>
          <cell r="F499" t="str">
            <v>6582.203.</v>
          </cell>
          <cell r="G499" t="str">
            <v>Ajut.pt.inmormantare</v>
          </cell>
        </row>
        <row r="500">
          <cell r="B500" t="str">
            <v>COS</v>
          </cell>
          <cell r="C500" t="str">
            <v>STAFFOTH</v>
          </cell>
          <cell r="D500" t="str">
            <v>STAFFOTH</v>
          </cell>
          <cell r="E500" t="str">
            <v>6582.204.</v>
          </cell>
          <cell r="F500" t="str">
            <v>6582.204.</v>
          </cell>
          <cell r="G500" t="str">
            <v>Ajut.pt.nastere</v>
          </cell>
        </row>
        <row r="501">
          <cell r="B501" t="str">
            <v>COS</v>
          </cell>
          <cell r="C501" t="str">
            <v>FADISP</v>
          </cell>
          <cell r="D501" t="str">
            <v>FADISP</v>
          </cell>
          <cell r="E501" t="str">
            <v>6583.101.</v>
          </cell>
          <cell r="F501" t="str">
            <v>6583.101.</v>
          </cell>
          <cell r="G501" t="str">
            <v>Cheltuieli privind activele cedate</v>
          </cell>
        </row>
        <row r="502">
          <cell r="B502" t="str">
            <v>COS</v>
          </cell>
          <cell r="C502" t="str">
            <v>FADISP</v>
          </cell>
          <cell r="D502" t="str">
            <v>FADISP</v>
          </cell>
          <cell r="E502" t="str">
            <v>6583.199.</v>
          </cell>
          <cell r="F502" t="str">
            <v>6583.199.</v>
          </cell>
          <cell r="G502" t="str">
            <v>Cheltuieli privind activele cedate</v>
          </cell>
        </row>
        <row r="503">
          <cell r="B503" t="str">
            <v>COS</v>
          </cell>
          <cell r="C503" t="str">
            <v>VASEXP</v>
          </cell>
          <cell r="D503" t="str">
            <v>VASEXP</v>
          </cell>
          <cell r="E503" t="str">
            <v>6588.101.</v>
          </cell>
          <cell r="F503" t="str">
            <v>6588.101.</v>
          </cell>
          <cell r="G503" t="str">
            <v>Cheltuieli cu furnizorii SVA</v>
          </cell>
        </row>
        <row r="504">
          <cell r="B504" t="str">
            <v>COS</v>
          </cell>
          <cell r="C504" t="str">
            <v>OTHEREXPOT</v>
          </cell>
          <cell r="D504" t="str">
            <v>OTHEREXPOT</v>
          </cell>
          <cell r="E504" t="str">
            <v>6588.102.</v>
          </cell>
          <cell r="F504" t="str">
            <v>6588.102.</v>
          </cell>
          <cell r="G504" t="str">
            <v>Alte cheltuieli de exploatare</v>
          </cell>
        </row>
        <row r="505">
          <cell r="B505" t="str">
            <v>COS</v>
          </cell>
          <cell r="C505" t="str">
            <v>OTHEREXPOT</v>
          </cell>
          <cell r="D505" t="str">
            <v>OTHEREXPOT</v>
          </cell>
          <cell r="E505" t="str">
            <v>6588.103.</v>
          </cell>
          <cell r="F505" t="str">
            <v>6588.103.</v>
          </cell>
          <cell r="G505" t="str">
            <v>Alte cheltuieli de exploatare</v>
          </cell>
        </row>
        <row r="506">
          <cell r="B506" t="str">
            <v>COS</v>
          </cell>
          <cell r="C506" t="str">
            <v>OTHEREXPOT</v>
          </cell>
          <cell r="D506" t="str">
            <v>OTHEREXPOT</v>
          </cell>
          <cell r="E506" t="str">
            <v>6588.199.</v>
          </cell>
          <cell r="F506" t="str">
            <v>6588.199.</v>
          </cell>
          <cell r="G506" t="str">
            <v>Alte cheltuieli de exploatare</v>
          </cell>
        </row>
        <row r="507">
          <cell r="B507" t="str">
            <v>COS</v>
          </cell>
          <cell r="C507" t="str">
            <v>OTHEREXPOT</v>
          </cell>
          <cell r="D507" t="str">
            <v>OTHEREXPOT</v>
          </cell>
          <cell r="E507" t="str">
            <v>6588.104.</v>
          </cell>
          <cell r="F507" t="str">
            <v>6588.104.</v>
          </cell>
          <cell r="G507" t="str">
            <v>Ch.bonus pt.trafic gener.</v>
          </cell>
        </row>
        <row r="508">
          <cell r="B508" t="str">
            <v>COS</v>
          </cell>
          <cell r="C508" t="str">
            <v>OTHEREXPOT</v>
          </cell>
          <cell r="D508" t="str">
            <v>OTHEREXPOT</v>
          </cell>
          <cell r="E508" t="str">
            <v>6588.105.</v>
          </cell>
          <cell r="F508" t="str">
            <v>6588.105.</v>
          </cell>
          <cell r="G508" t="str">
            <v>Ch.decont.servic.INTERNET</v>
          </cell>
        </row>
        <row r="509">
          <cell r="B509" t="str">
            <v>COS</v>
          </cell>
          <cell r="C509" t="str">
            <v>OTHEREXPOT</v>
          </cell>
          <cell r="D509" t="str">
            <v>OTHEREXPOT</v>
          </cell>
          <cell r="E509" t="str">
            <v>6588.106.</v>
          </cell>
          <cell r="F509" t="str">
            <v>6588.106.</v>
          </cell>
          <cell r="G509" t="str">
            <v>Ch.diferente de pret</v>
          </cell>
        </row>
        <row r="510">
          <cell r="B510" t="str">
            <v>COS</v>
          </cell>
          <cell r="C510" t="str">
            <v>OTHEREXPOT</v>
          </cell>
          <cell r="D510" t="str">
            <v>OTHEREXPOT</v>
          </cell>
          <cell r="E510" t="str">
            <v>6588.201.</v>
          </cell>
          <cell r="F510" t="str">
            <v>6588.201.</v>
          </cell>
          <cell r="G510" t="str">
            <v>Ch.im.prf-dif.an.prc.L414</v>
          </cell>
        </row>
        <row r="511">
          <cell r="B511" t="str">
            <v>FIN</v>
          </cell>
          <cell r="C511" t="str">
            <v>FOREXLS</v>
          </cell>
          <cell r="D511" t="str">
            <v>FOREXLS</v>
          </cell>
          <cell r="E511" t="str">
            <v>6588.401.</v>
          </cell>
          <cell r="F511" t="str">
            <v>6588.401.</v>
          </cell>
          <cell r="G511" t="str">
            <v>Dif.nef.fz.intern.ev.valu</v>
          </cell>
        </row>
        <row r="512">
          <cell r="B512" t="str">
            <v>COS</v>
          </cell>
          <cell r="C512" t="str">
            <v>OTHEREXPOT</v>
          </cell>
          <cell r="D512" t="str">
            <v>OTHEREXPOT</v>
          </cell>
          <cell r="E512" t="str">
            <v>6588.901.</v>
          </cell>
          <cell r="F512" t="str">
            <v>6588.901.</v>
          </cell>
          <cell r="G512" t="str">
            <v>Ch.an prc.-ded-corec-L414</v>
          </cell>
        </row>
        <row r="513">
          <cell r="B513" t="str">
            <v>COS</v>
          </cell>
          <cell r="C513" t="str">
            <v>OTHEREXPOT</v>
          </cell>
          <cell r="D513" t="str">
            <v>OTHEREXPOT</v>
          </cell>
          <cell r="E513" t="str">
            <v>6588.902.</v>
          </cell>
          <cell r="F513" t="str">
            <v>6588.902.</v>
          </cell>
          <cell r="G513" t="str">
            <v>Ch.an prec.neded-cor-L414</v>
          </cell>
        </row>
        <row r="514">
          <cell r="B514" t="str">
            <v>COS</v>
          </cell>
          <cell r="C514" t="str">
            <v>OTHEREXPOT</v>
          </cell>
          <cell r="D514" t="str">
            <v>OTHEREXPOT</v>
          </cell>
          <cell r="E514" t="str">
            <v>6588.903.</v>
          </cell>
          <cell r="F514" t="str">
            <v>6588.903.</v>
          </cell>
          <cell r="G514" t="str">
            <v>Ch.an prc.anal.d-cor-L414</v>
          </cell>
        </row>
        <row r="515">
          <cell r="B515" t="str">
            <v>FIN</v>
          </cell>
          <cell r="C515" t="str">
            <v>SHARE</v>
          </cell>
          <cell r="D515" t="str">
            <v>SHARE</v>
          </cell>
          <cell r="E515" t="str">
            <v>6630.101.</v>
          </cell>
          <cell r="F515" t="str">
            <v>6630.101.</v>
          </cell>
          <cell r="G515" t="str">
            <v>Pierderi din creante legate de participatii</v>
          </cell>
        </row>
        <row r="516">
          <cell r="B516" t="str">
            <v>FIN</v>
          </cell>
          <cell r="C516" t="str">
            <v>SHARE</v>
          </cell>
          <cell r="D516" t="str">
            <v>SHARE</v>
          </cell>
          <cell r="E516" t="str">
            <v>6630.199.</v>
          </cell>
          <cell r="F516" t="str">
            <v>6630.199.</v>
          </cell>
          <cell r="G516" t="str">
            <v>Pierderi din creante legate de participatii</v>
          </cell>
        </row>
        <row r="517">
          <cell r="B517" t="str">
            <v>FIN</v>
          </cell>
          <cell r="C517" t="str">
            <v>SHARE</v>
          </cell>
          <cell r="D517" t="str">
            <v>SHARE</v>
          </cell>
          <cell r="E517" t="str">
            <v>6641.101.</v>
          </cell>
          <cell r="F517" t="str">
            <v>6641.101.</v>
          </cell>
          <cell r="G517" t="str">
            <v xml:space="preserve">Cheltuieli privind imobilizarile financiare cedate </v>
          </cell>
        </row>
        <row r="518">
          <cell r="B518" t="str">
            <v>FIN</v>
          </cell>
          <cell r="C518" t="str">
            <v>SHARE</v>
          </cell>
          <cell r="D518" t="str">
            <v>SHARE</v>
          </cell>
          <cell r="E518" t="str">
            <v>6641.199.</v>
          </cell>
          <cell r="F518" t="str">
            <v>6641.199.</v>
          </cell>
          <cell r="G518" t="str">
            <v xml:space="preserve">Cheltuieli privind imobilizarile financiare cedate </v>
          </cell>
        </row>
        <row r="519">
          <cell r="B519" t="str">
            <v>FIN</v>
          </cell>
          <cell r="C519" t="str">
            <v>COMMISIONS</v>
          </cell>
          <cell r="D519" t="str">
            <v>COMMISIONS</v>
          </cell>
          <cell r="E519" t="str">
            <v>6642.101.</v>
          </cell>
          <cell r="F519" t="str">
            <v>6642.101.</v>
          </cell>
          <cell r="G519" t="str">
            <v>Pierderi privind investitiile financiare pe termen scurt cedate</v>
          </cell>
        </row>
        <row r="520">
          <cell r="B520" t="str">
            <v>FIN</v>
          </cell>
          <cell r="C520" t="str">
            <v>FOREXLS</v>
          </cell>
          <cell r="D520" t="str">
            <v>FOREXLS</v>
          </cell>
          <cell r="E520" t="str">
            <v>6650.101.</v>
          </cell>
          <cell r="F520" t="str">
            <v>6650.101.</v>
          </cell>
          <cell r="G520" t="str">
            <v>Diferente nefavorabile de curs valutar - furnizori servicii interconectare</v>
          </cell>
        </row>
        <row r="521">
          <cell r="B521" t="str">
            <v>FIN</v>
          </cell>
          <cell r="C521" t="str">
            <v>FOREXLS</v>
          </cell>
          <cell r="D521" t="str">
            <v>FOREXLS</v>
          </cell>
          <cell r="E521" t="str">
            <v>6650.102.</v>
          </cell>
          <cell r="F521" t="str">
            <v>6650.102.</v>
          </cell>
          <cell r="G521" t="str">
            <v>Diferente nefavorabile de curs valutar - furnizori imobilizari</v>
          </cell>
        </row>
        <row r="522">
          <cell r="B522" t="str">
            <v>FIN</v>
          </cell>
          <cell r="C522" t="str">
            <v>FOREXLS</v>
          </cell>
          <cell r="D522" t="str">
            <v>FOREXLS</v>
          </cell>
          <cell r="E522" t="str">
            <v>6650.103.</v>
          </cell>
          <cell r="F522" t="str">
            <v>6650.103.</v>
          </cell>
          <cell r="G522" t="str">
            <v>Diferente nefavorabile de curs valutar - furnizori stocuri exploatare</v>
          </cell>
        </row>
        <row r="523">
          <cell r="B523" t="str">
            <v>FIN</v>
          </cell>
          <cell r="C523" t="str">
            <v>FOREXLS</v>
          </cell>
          <cell r="D523" t="str">
            <v>FOREXLS</v>
          </cell>
          <cell r="E523" t="str">
            <v>6650.104.</v>
          </cell>
          <cell r="F523" t="str">
            <v>6650.104.</v>
          </cell>
          <cell r="G523" t="str">
            <v>Diferente nefavorabile de curs valutar - furnizori servicii</v>
          </cell>
        </row>
        <row r="524">
          <cell r="B524" t="str">
            <v>FIN</v>
          </cell>
          <cell r="C524" t="str">
            <v>FOREXLS</v>
          </cell>
          <cell r="D524" t="str">
            <v>FOREXLS</v>
          </cell>
          <cell r="E524" t="str">
            <v>6650.105.</v>
          </cell>
          <cell r="F524" t="str">
            <v>6650.105.</v>
          </cell>
          <cell r="G524" t="str">
            <v>Diferente nefavorabile de curs valutar - imprumuturi</v>
          </cell>
        </row>
        <row r="525">
          <cell r="B525" t="str">
            <v>FIN</v>
          </cell>
          <cell r="C525" t="str">
            <v>FOREXLS</v>
          </cell>
          <cell r="D525" t="str">
            <v>FOREXLS</v>
          </cell>
          <cell r="E525" t="str">
            <v>6650.106.</v>
          </cell>
          <cell r="F525" t="str">
            <v>6650.106.</v>
          </cell>
          <cell r="G525" t="str">
            <v>Diferente nefavorabile de curs valutar - disponibilitati</v>
          </cell>
        </row>
        <row r="526">
          <cell r="B526" t="str">
            <v>FIN</v>
          </cell>
          <cell r="C526" t="str">
            <v>FOREXLS</v>
          </cell>
          <cell r="D526" t="str">
            <v>FOREXLS</v>
          </cell>
          <cell r="E526" t="str">
            <v>6650.108.</v>
          </cell>
          <cell r="F526" t="str">
            <v>6650.108.</v>
          </cell>
          <cell r="G526" t="str">
            <v>Diferente nefavorabile de curs valutar</v>
          </cell>
        </row>
        <row r="527">
          <cell r="B527" t="str">
            <v>FIN</v>
          </cell>
          <cell r="C527" t="str">
            <v>FOREXLS</v>
          </cell>
          <cell r="D527" t="str">
            <v>FOREXLS</v>
          </cell>
          <cell r="E527" t="str">
            <v>6650.199.</v>
          </cell>
          <cell r="F527" t="str">
            <v>6650.199.</v>
          </cell>
          <cell r="G527" t="str">
            <v>Diferente nefavorabile de curs valutar</v>
          </cell>
        </row>
        <row r="528">
          <cell r="B528" t="str">
            <v>FIN</v>
          </cell>
          <cell r="C528" t="str">
            <v>FOREXLS</v>
          </cell>
          <cell r="D528" t="str">
            <v>FOREXLS</v>
          </cell>
          <cell r="E528" t="str">
            <v>6650.109.</v>
          </cell>
          <cell r="F528" t="str">
            <v>6650.109.</v>
          </cell>
          <cell r="G528" t="str">
            <v>D.n.impr.trm.lg.banci dez</v>
          </cell>
        </row>
        <row r="529">
          <cell r="B529" t="str">
            <v>FIN</v>
          </cell>
          <cell r="C529" t="str">
            <v>FOREXLS</v>
          </cell>
          <cell r="D529" t="str">
            <v>FOREXLS</v>
          </cell>
          <cell r="E529" t="str">
            <v>6650.301.</v>
          </cell>
          <cell r="F529" t="str">
            <v>6650.301.</v>
          </cell>
          <cell r="G529" t="str">
            <v>C.df.nef.c.v.-fz.ser.i-gr</v>
          </cell>
        </row>
        <row r="530">
          <cell r="B530" t="str">
            <v>FIN</v>
          </cell>
          <cell r="C530" t="str">
            <v>FOREXLS</v>
          </cell>
          <cell r="D530" t="str">
            <v>FOREXLS</v>
          </cell>
          <cell r="E530" t="str">
            <v>6650.302.</v>
          </cell>
          <cell r="F530" t="str">
            <v>6650.302.</v>
          </cell>
          <cell r="G530" t="str">
            <v>C.df.nef.c.v.-fz.imob.-gr</v>
          </cell>
        </row>
        <row r="531">
          <cell r="B531" t="str">
            <v>FIN</v>
          </cell>
          <cell r="C531" t="str">
            <v>FOREXLS</v>
          </cell>
          <cell r="D531" t="str">
            <v>FOREXLS</v>
          </cell>
          <cell r="E531" t="str">
            <v>6650.304.</v>
          </cell>
          <cell r="F531" t="str">
            <v>6650.304.</v>
          </cell>
          <cell r="G531" t="str">
            <v>C.df.nef.c.v.-fz.serv-gr.</v>
          </cell>
        </row>
        <row r="532">
          <cell r="B532" t="str">
            <v>FIN</v>
          </cell>
          <cell r="C532" t="str">
            <v>FOREXLS</v>
          </cell>
          <cell r="D532" t="str">
            <v>FOREXLS</v>
          </cell>
          <cell r="E532" t="str">
            <v>6650.305.</v>
          </cell>
          <cell r="F532" t="str">
            <v>6650.305.</v>
          </cell>
          <cell r="G532" t="str">
            <v>C.df.nef.c.v.-imprum.-gr.</v>
          </cell>
        </row>
        <row r="533">
          <cell r="B533" t="str">
            <v>FIN</v>
          </cell>
          <cell r="C533" t="str">
            <v>INTERESTEXP</v>
          </cell>
          <cell r="D533" t="str">
            <v>INTERESTEXP</v>
          </cell>
          <cell r="E533" t="str">
            <v>6660.101.</v>
          </cell>
          <cell r="F533" t="str">
            <v>6660.101.</v>
          </cell>
          <cell r="G533" t="str">
            <v>Cheltuieli dobinzi credite pe termen mediu si lung in lei</v>
          </cell>
        </row>
        <row r="534">
          <cell r="B534" t="str">
            <v>FIN</v>
          </cell>
          <cell r="C534" t="str">
            <v>INTERESTEXP</v>
          </cell>
          <cell r="D534" t="str">
            <v>INTERESTEXP</v>
          </cell>
          <cell r="E534" t="str">
            <v>6660.102.</v>
          </cell>
          <cell r="F534" t="str">
            <v>6660.102.</v>
          </cell>
          <cell r="G534" t="str">
            <v>Cheltuieli dobinzi credite pe termen scurt in lei</v>
          </cell>
        </row>
        <row r="535">
          <cell r="B535" t="str">
            <v>FIN</v>
          </cell>
          <cell r="C535" t="str">
            <v>INTERESTEXP</v>
          </cell>
          <cell r="D535" t="str">
            <v>INTERESTEXP</v>
          </cell>
          <cell r="E535" t="str">
            <v>6660.199.</v>
          </cell>
          <cell r="F535" t="str">
            <v>6660.199.</v>
          </cell>
          <cell r="G535" t="str">
            <v>Cheltuieli dobinzi credite pe termen mediu si lung in lei si valuta</v>
          </cell>
        </row>
        <row r="536">
          <cell r="B536" t="str">
            <v>FIN</v>
          </cell>
          <cell r="C536" t="str">
            <v>INTERESTEXP</v>
          </cell>
          <cell r="D536" t="str">
            <v>INTERESTEXP</v>
          </cell>
          <cell r="E536" t="str">
            <v>6660.201.</v>
          </cell>
          <cell r="F536" t="str">
            <v>6660.201.</v>
          </cell>
          <cell r="G536" t="str">
            <v>Cheltuieli privind dobanzile credite pe termen mediu si lung - in valuta</v>
          </cell>
        </row>
        <row r="537">
          <cell r="B537" t="str">
            <v>FIN</v>
          </cell>
          <cell r="C537" t="str">
            <v>INTERESTEXP</v>
          </cell>
          <cell r="D537" t="str">
            <v>INTERESTEXP</v>
          </cell>
          <cell r="E537" t="str">
            <v>6660.202.</v>
          </cell>
          <cell r="F537" t="str">
            <v>6660.202.</v>
          </cell>
          <cell r="G537" t="str">
            <v xml:space="preserve">Cheltuieli privind dobinzi credite pe termen scurt - in valuta </v>
          </cell>
        </row>
        <row r="538">
          <cell r="B538" t="str">
            <v>FIN</v>
          </cell>
          <cell r="C538" t="str">
            <v>INTERESTEXP</v>
          </cell>
          <cell r="D538" t="str">
            <v>INTERESTEXP</v>
          </cell>
          <cell r="E538" t="str">
            <v>6660.203.</v>
          </cell>
          <cell r="F538" t="str">
            <v>6660.203.</v>
          </cell>
          <cell r="G538" t="str">
            <v>C.dob.cred.trm.lg.bc.dezv</v>
          </cell>
        </row>
        <row r="539">
          <cell r="B539" t="str">
            <v>FIN</v>
          </cell>
          <cell r="C539" t="str">
            <v>INTERESTEXP</v>
          </cell>
          <cell r="D539" t="str">
            <v>INTERESTEXP</v>
          </cell>
          <cell r="E539" t="str">
            <v>6660.299.</v>
          </cell>
          <cell r="F539" t="str">
            <v>6660.299.</v>
          </cell>
          <cell r="G539" t="str">
            <v>Cheltuieli dobinzi credite pe termen mediu si lung in valuta</v>
          </cell>
        </row>
        <row r="540">
          <cell r="B540" t="str">
            <v>FIN</v>
          </cell>
          <cell r="C540" t="str">
            <v>INTERESTEXP</v>
          </cell>
          <cell r="D540" t="str">
            <v>INTERESTEXP</v>
          </cell>
          <cell r="E540" t="str">
            <v>6660.301.</v>
          </cell>
          <cell r="F540" t="str">
            <v>6660.301.</v>
          </cell>
          <cell r="G540" t="str">
            <v>Cheltuieli dobinzi leasing financiar</v>
          </cell>
        </row>
        <row r="541">
          <cell r="B541" t="str">
            <v>FIN</v>
          </cell>
          <cell r="C541" t="str">
            <v>INTERESTEXP</v>
          </cell>
          <cell r="D541" t="str">
            <v>INTERESTEXP</v>
          </cell>
          <cell r="E541" t="str">
            <v>6660.404.</v>
          </cell>
          <cell r="F541" t="str">
            <v>6660.404.</v>
          </cell>
          <cell r="G541" t="str">
            <v>C.dob.cred.-fz-&lt;01.07</v>
          </cell>
        </row>
        <row r="542">
          <cell r="B542" t="str">
            <v>FIN</v>
          </cell>
          <cell r="C542" t="str">
            <v>INTERESTEXP</v>
          </cell>
          <cell r="D542" t="str">
            <v>INTERESTEXP</v>
          </cell>
          <cell r="E542" t="str">
            <v>6660.501.</v>
          </cell>
          <cell r="F542" t="str">
            <v>6660.501.</v>
          </cell>
          <cell r="G542" t="str">
            <v>C.dob.cred.-bc.internat,i</v>
          </cell>
        </row>
        <row r="543">
          <cell r="B543" t="str">
            <v>FIN</v>
          </cell>
          <cell r="C543" t="str">
            <v>INTERESTEXP</v>
          </cell>
          <cell r="D543" t="str">
            <v>INTERESTEXP</v>
          </cell>
          <cell r="E543" t="str">
            <v>6660.502.</v>
          </cell>
          <cell r="F543" t="str">
            <v>6660.502.</v>
          </cell>
          <cell r="G543" t="str">
            <v>C.dob.cred.-in.aut-&lt;01.07</v>
          </cell>
        </row>
        <row r="544">
          <cell r="B544" t="str">
            <v>FIN</v>
          </cell>
          <cell r="C544" t="str">
            <v>INTERESTEXP</v>
          </cell>
          <cell r="D544" t="str">
            <v>INTERESTEXP</v>
          </cell>
          <cell r="E544" t="str">
            <v>6660.503.</v>
          </cell>
          <cell r="F544" t="str">
            <v>6660.503.</v>
          </cell>
          <cell r="G544" t="str">
            <v>C.dob.cred.-in.aut-&gt;01.07</v>
          </cell>
        </row>
        <row r="545">
          <cell r="B545" t="str">
            <v>FIN</v>
          </cell>
          <cell r="C545" t="str">
            <v>INTERESTEXP</v>
          </cell>
          <cell r="D545" t="str">
            <v>INTERESTEXP</v>
          </cell>
          <cell r="E545" t="str">
            <v>6660.504.</v>
          </cell>
          <cell r="F545" t="str">
            <v>6660.504.</v>
          </cell>
          <cell r="G545" t="str">
            <v>C.dob.cred.-fz-&lt;01.07</v>
          </cell>
        </row>
        <row r="546">
          <cell r="B546" t="str">
            <v>FIN</v>
          </cell>
          <cell r="C546" t="str">
            <v>COMMISIONS</v>
          </cell>
          <cell r="D546" t="str">
            <v>COMMISIONS</v>
          </cell>
          <cell r="E546" t="str">
            <v>6670.101.</v>
          </cell>
          <cell r="F546" t="str">
            <v>6670.101.</v>
          </cell>
          <cell r="G546" t="str">
            <v>Cheltuieli privind sconturi acordate</v>
          </cell>
        </row>
        <row r="547">
          <cell r="B547" t="str">
            <v>FIN</v>
          </cell>
          <cell r="C547" t="str">
            <v>COMMISIONS</v>
          </cell>
          <cell r="D547" t="str">
            <v>COMMISIONS</v>
          </cell>
          <cell r="E547" t="str">
            <v>6670.199.</v>
          </cell>
          <cell r="F547" t="str">
            <v>6670.199.</v>
          </cell>
          <cell r="G547" t="str">
            <v>Cheltuieli cu scounturi acordate</v>
          </cell>
        </row>
        <row r="548">
          <cell r="B548" t="str">
            <v>FIN</v>
          </cell>
          <cell r="C548" t="str">
            <v>COMMISIONS</v>
          </cell>
          <cell r="D548" t="str">
            <v>COMMISIONS</v>
          </cell>
          <cell r="E548" t="str">
            <v>6680.101.</v>
          </cell>
          <cell r="F548" t="str">
            <v>6680.101.</v>
          </cell>
          <cell r="G548" t="str">
            <v>Alte cheltuieli financiare</v>
          </cell>
        </row>
        <row r="549">
          <cell r="B549" t="str">
            <v>FIN</v>
          </cell>
          <cell r="C549" t="str">
            <v>COMMISIONS</v>
          </cell>
          <cell r="D549" t="str">
            <v>COMMISIONS</v>
          </cell>
          <cell r="E549" t="str">
            <v>6680.103.</v>
          </cell>
          <cell r="F549" t="str">
            <v>6680.103.</v>
          </cell>
          <cell r="G549" t="str">
            <v>Comis.emit.scris.garantie</v>
          </cell>
        </row>
        <row r="550">
          <cell r="B550" t="str">
            <v>FIN</v>
          </cell>
          <cell r="C550" t="str">
            <v>COMMISIONS</v>
          </cell>
          <cell r="D550" t="str">
            <v>COMMISIONS</v>
          </cell>
          <cell r="E550" t="str">
            <v>6680.104.</v>
          </cell>
          <cell r="F550" t="str">
            <v>6680.104.</v>
          </cell>
          <cell r="G550" t="str">
            <v>Comis.neutilizare credit</v>
          </cell>
        </row>
        <row r="551">
          <cell r="B551" t="str">
            <v>FIN</v>
          </cell>
          <cell r="C551" t="str">
            <v>COMMISIONS</v>
          </cell>
          <cell r="D551" t="str">
            <v>COMMISIONS</v>
          </cell>
          <cell r="E551" t="str">
            <v>6680.105.</v>
          </cell>
          <cell r="F551" t="str">
            <v>6680.105.</v>
          </cell>
          <cell r="G551" t="str">
            <v>Comision de risc</v>
          </cell>
        </row>
        <row r="552">
          <cell r="B552" t="str">
            <v>FIN</v>
          </cell>
          <cell r="C552" t="str">
            <v>COMMISIONS</v>
          </cell>
          <cell r="D552" t="str">
            <v>COMMISIONS</v>
          </cell>
          <cell r="E552" t="str">
            <v>6680.108.</v>
          </cell>
          <cell r="F552" t="str">
            <v>6680.108.</v>
          </cell>
          <cell r="G552" t="str">
            <v>Alte comisioane bancare</v>
          </cell>
        </row>
        <row r="553">
          <cell r="B553" t="str">
            <v>SHARE</v>
          </cell>
          <cell r="C553" t="str">
            <v>COMMISIONS</v>
          </cell>
          <cell r="D553" t="str">
            <v>SHARE</v>
          </cell>
          <cell r="E553" t="str">
            <v>6680.199.</v>
          </cell>
          <cell r="F553" t="str">
            <v>6680.199.</v>
          </cell>
          <cell r="G553" t="str">
            <v>Alte cheltuieli financiare</v>
          </cell>
        </row>
        <row r="554">
          <cell r="B554" t="str">
            <v>COS</v>
          </cell>
          <cell r="C554" t="str">
            <v>OTHEREXPOT</v>
          </cell>
          <cell r="D554" t="str">
            <v>OTHEREXPOT</v>
          </cell>
          <cell r="E554" t="str">
            <v>6710.101.</v>
          </cell>
          <cell r="F554" t="str">
            <v>6710.101.</v>
          </cell>
          <cell r="G554" t="str">
            <v>Cheltuieli legate de calamitati naturale si alte evenimente extraordinare</v>
          </cell>
        </row>
        <row r="555">
          <cell r="B555" t="str">
            <v>COS</v>
          </cell>
          <cell r="C555" t="str">
            <v>OTHEREXPOT</v>
          </cell>
          <cell r="D555" t="str">
            <v>OTHEREXPOT</v>
          </cell>
          <cell r="E555" t="str">
            <v>6710.199.</v>
          </cell>
          <cell r="F555" t="str">
            <v>6710.199.</v>
          </cell>
          <cell r="G555" t="str">
            <v>Cheltuieli legate de calamitati naturale si alte evenimente extraordinare</v>
          </cell>
        </row>
        <row r="556">
          <cell r="B556" t="str">
            <v>COS</v>
          </cell>
          <cell r="C556" t="str">
            <v>DEPR</v>
          </cell>
          <cell r="D556" t="str">
            <v>DEPR</v>
          </cell>
          <cell r="E556" t="str">
            <v>6811.101.</v>
          </cell>
          <cell r="F556" t="str">
            <v>6811.101.</v>
          </cell>
          <cell r="G556" t="str">
            <v>Cheltuieli cu amortizarea imobilizarilor necorporale</v>
          </cell>
        </row>
        <row r="557">
          <cell r="B557" t="str">
            <v>COS</v>
          </cell>
          <cell r="C557" t="str">
            <v>DEPR</v>
          </cell>
          <cell r="D557" t="str">
            <v>DEPR</v>
          </cell>
          <cell r="E557" t="str">
            <v>6811.199.</v>
          </cell>
          <cell r="F557" t="str">
            <v>6811.199.</v>
          </cell>
          <cell r="G557" t="str">
            <v>Cheltuieli cu amortizarea imobilizarilor necorporale</v>
          </cell>
        </row>
        <row r="558">
          <cell r="B558" t="str">
            <v>COS</v>
          </cell>
          <cell r="C558" t="str">
            <v>DEPR</v>
          </cell>
          <cell r="D558" t="str">
            <v>DEPR</v>
          </cell>
          <cell r="E558" t="str">
            <v>6811.201.</v>
          </cell>
          <cell r="F558" t="str">
            <v>6811.201.</v>
          </cell>
          <cell r="G558" t="str">
            <v>Cheltuieli cu amortizarea imobilizarilor corporale</v>
          </cell>
        </row>
        <row r="559">
          <cell r="B559" t="str">
            <v>COS</v>
          </cell>
          <cell r="C559" t="str">
            <v>DEPR</v>
          </cell>
          <cell r="D559" t="str">
            <v>DEPR</v>
          </cell>
          <cell r="E559" t="str">
            <v>6811.202.</v>
          </cell>
          <cell r="F559" t="str">
            <v>6811.202.</v>
          </cell>
          <cell r="G559" t="str">
            <v>C.am.imob.corp.pe proiect</v>
          </cell>
        </row>
        <row r="560">
          <cell r="B560" t="str">
            <v>COS</v>
          </cell>
          <cell r="C560" t="str">
            <v>DEPR</v>
          </cell>
          <cell r="D560" t="str">
            <v>DEPR</v>
          </cell>
          <cell r="E560" t="str">
            <v>6811.203.</v>
          </cell>
          <cell r="F560" t="str">
            <v>6811.203.</v>
          </cell>
          <cell r="G560" t="str">
            <v>C.deprec.ajust.vi.reev.MF</v>
          </cell>
        </row>
        <row r="561">
          <cell r="B561" t="str">
            <v>COS</v>
          </cell>
          <cell r="C561" t="str">
            <v>DEPR</v>
          </cell>
          <cell r="D561" t="str">
            <v>DEPR</v>
          </cell>
          <cell r="E561" t="str">
            <v>6811.299.</v>
          </cell>
          <cell r="F561" t="str">
            <v>6811.299.</v>
          </cell>
          <cell r="G561" t="str">
            <v>Cheltuieli cu amortizarea imobilizarilor corporale</v>
          </cell>
        </row>
        <row r="562">
          <cell r="B562" t="str">
            <v>COS</v>
          </cell>
          <cell r="C562" t="str">
            <v>PROVI</v>
          </cell>
          <cell r="D562" t="str">
            <v>PROVI</v>
          </cell>
          <cell r="E562" t="str">
            <v>6812.101.</v>
          </cell>
          <cell r="F562" t="str">
            <v>6812.101.</v>
          </cell>
          <cell r="G562" t="str">
            <v>Cheltuieli de exploatare privind provizioane pentru riscuri si cheltuieli</v>
          </cell>
        </row>
        <row r="563">
          <cell r="B563" t="str">
            <v>COS</v>
          </cell>
          <cell r="C563" t="str">
            <v>PROVI</v>
          </cell>
          <cell r="D563" t="str">
            <v>PROVI</v>
          </cell>
          <cell r="E563" t="str">
            <v>6812.102.</v>
          </cell>
          <cell r="F563" t="str">
            <v>6812.102.</v>
          </cell>
          <cell r="G563" t="str">
            <v>C.dispz.angaj+acord parti</v>
          </cell>
        </row>
        <row r="564">
          <cell r="B564" t="str">
            <v>COS</v>
          </cell>
          <cell r="C564" t="str">
            <v>DEPR</v>
          </cell>
          <cell r="D564" t="str">
            <v>IMPAIR</v>
          </cell>
          <cell r="E564" t="str">
            <v>6813.101.</v>
          </cell>
          <cell r="F564" t="str">
            <v>6813.101.</v>
          </cell>
          <cell r="G564" t="str">
            <v>Cheltuieli de exploatare privind provizioane pentru deprecierea imobilizarilor necorporale</v>
          </cell>
        </row>
        <row r="565">
          <cell r="B565" t="str">
            <v>COS</v>
          </cell>
          <cell r="C565" t="str">
            <v>DEPR</v>
          </cell>
          <cell r="D565" t="str">
            <v>DEPR</v>
          </cell>
          <cell r="E565" t="str">
            <v>6813.102.</v>
          </cell>
          <cell r="F565" t="str">
            <v>6813.102.</v>
          </cell>
          <cell r="G565" t="str">
            <v>Cheltuieli de exploatare privind provizioane pentru deprecierea imobilizarilor corporale</v>
          </cell>
        </row>
        <row r="566">
          <cell r="B566" t="str">
            <v>COS</v>
          </cell>
          <cell r="C566" t="str">
            <v>DEPR</v>
          </cell>
          <cell r="D566" t="str">
            <v>DEPR</v>
          </cell>
          <cell r="E566" t="str">
            <v>6813.103.</v>
          </cell>
          <cell r="F566" t="str">
            <v>6813.103.</v>
          </cell>
          <cell r="G566" t="str">
            <v>Cheltuieli de exploatare privind provizioane pentru deprecierea imobilizarilor in curs</v>
          </cell>
        </row>
        <row r="567">
          <cell r="B567" t="str">
            <v>COS</v>
          </cell>
          <cell r="C567" t="str">
            <v>DEPR</v>
          </cell>
          <cell r="D567" t="str">
            <v>DEPR</v>
          </cell>
          <cell r="E567" t="str">
            <v>6813.104.</v>
          </cell>
          <cell r="F567" t="str">
            <v>6813.104.</v>
          </cell>
          <cell r="G567" t="str">
            <v>C.ex.pr.dep.m,acc,ut.imic</v>
          </cell>
        </row>
        <row r="568">
          <cell r="B568" t="str">
            <v>COS</v>
          </cell>
          <cell r="C568" t="str">
            <v>DEPR</v>
          </cell>
          <cell r="D568" t="str">
            <v>DEPR</v>
          </cell>
          <cell r="E568" t="str">
            <v>6813.199.</v>
          </cell>
          <cell r="F568" t="str">
            <v>6813.199.</v>
          </cell>
          <cell r="G568" t="str">
            <v>Cheltuieli de exploatare privind provizioane pentru deprecierea imobilizarilor necorporale</v>
          </cell>
        </row>
        <row r="569">
          <cell r="B569" t="str">
            <v>COS</v>
          </cell>
          <cell r="C569" t="str">
            <v>DEPR</v>
          </cell>
          <cell r="D569" t="str">
            <v>DEPR</v>
          </cell>
          <cell r="E569" t="str">
            <v>6813.201.</v>
          </cell>
          <cell r="F569" t="str">
            <v>6813.201.</v>
          </cell>
          <cell r="G569" t="str">
            <v>C.ex.prv.declas.imob.curs</v>
          </cell>
        </row>
        <row r="570">
          <cell r="B570" t="str">
            <v>COS</v>
          </cell>
          <cell r="C570" t="str">
            <v>PROVI</v>
          </cell>
          <cell r="D570" t="str">
            <v>PROVI</v>
          </cell>
          <cell r="E570" t="str">
            <v>6814.101.</v>
          </cell>
          <cell r="F570" t="str">
            <v>6814.101.</v>
          </cell>
          <cell r="G570" t="str">
            <v xml:space="preserve">Cheltuieli de exploatare privind provizioane pentru depreciere - stocuri si productie in curs de executie </v>
          </cell>
        </row>
        <row r="571">
          <cell r="B571" t="str">
            <v>COS</v>
          </cell>
          <cell r="C571" t="str">
            <v>PROVI</v>
          </cell>
          <cell r="D571" t="str">
            <v>PROVI</v>
          </cell>
          <cell r="E571" t="str">
            <v>6814.102.</v>
          </cell>
          <cell r="F571" t="str">
            <v>6814.102.</v>
          </cell>
          <cell r="G571" t="str">
            <v xml:space="preserve">Cheltuieli de exploatare privind provizioane pentru deprecierea - creante - clienti </v>
          </cell>
        </row>
        <row r="572">
          <cell r="B572" t="str">
            <v>COS</v>
          </cell>
          <cell r="C572" t="str">
            <v>PROVI</v>
          </cell>
          <cell r="D572" t="str">
            <v>PROVI</v>
          </cell>
          <cell r="E572" t="str">
            <v>6814.103.</v>
          </cell>
          <cell r="F572" t="str">
            <v>6814.103.</v>
          </cell>
          <cell r="G572" t="str">
            <v>Cheltuieli de exploatare privind provizioane pentru deprecierea - creante - debitori diversi</v>
          </cell>
        </row>
        <row r="573">
          <cell r="B573" t="str">
            <v>COS</v>
          </cell>
          <cell r="C573" t="str">
            <v>PROVI</v>
          </cell>
          <cell r="D573" t="str">
            <v>PROVI</v>
          </cell>
          <cell r="E573" t="str">
            <v>6814.104.</v>
          </cell>
          <cell r="F573" t="str">
            <v>6814.104.</v>
          </cell>
          <cell r="G573" t="str">
            <v>Prv.deprec.mat.acc.ut.inv</v>
          </cell>
        </row>
        <row r="574">
          <cell r="B574" t="str">
            <v>COS</v>
          </cell>
          <cell r="C574" t="str">
            <v>PROVI</v>
          </cell>
          <cell r="D574" t="str">
            <v>PROVI</v>
          </cell>
          <cell r="E574" t="str">
            <v>6814.199.</v>
          </cell>
          <cell r="F574" t="str">
            <v>6814.199.</v>
          </cell>
          <cell r="G574" t="str">
            <v>Cheltuieli de exploatare privind provizioane pentru deprecierea activelor circulante</v>
          </cell>
        </row>
        <row r="575">
          <cell r="B575" t="str">
            <v>COS</v>
          </cell>
          <cell r="C575" t="str">
            <v>PROVI</v>
          </cell>
          <cell r="D575" t="str">
            <v>PROVI</v>
          </cell>
          <cell r="E575" t="str">
            <v>6814.201.</v>
          </cell>
          <cell r="F575" t="str">
            <v>6814.201.</v>
          </cell>
          <cell r="G575" t="str">
            <v>C.expl.prv.declas.stocuri</v>
          </cell>
        </row>
        <row r="576">
          <cell r="B576" t="str">
            <v>FIN</v>
          </cell>
          <cell r="C576" t="str">
            <v>COMMISIONS</v>
          </cell>
          <cell r="D576" t="str">
            <v>COMMISIONS</v>
          </cell>
          <cell r="E576" t="str">
            <v>6863.101.</v>
          </cell>
          <cell r="F576" t="str">
            <v>6863.101.</v>
          </cell>
          <cell r="G576" t="str">
            <v xml:space="preserve">Cheltuieli financiare privind provizioane pentru deprecieri imobilizari financiare </v>
          </cell>
        </row>
        <row r="577">
          <cell r="B577" t="str">
            <v>FIN</v>
          </cell>
          <cell r="C577" t="str">
            <v>COMMISIONS</v>
          </cell>
          <cell r="D577" t="str">
            <v>COMMISIONS</v>
          </cell>
          <cell r="E577" t="str">
            <v>6863.199.</v>
          </cell>
          <cell r="F577" t="str">
            <v>6863.199.</v>
          </cell>
          <cell r="G577" t="str">
            <v xml:space="preserve">Cheltuieli financiare privind provizioane pentru deprecieri imobilizari financiare </v>
          </cell>
        </row>
        <row r="578">
          <cell r="B578" t="str">
            <v>FIN</v>
          </cell>
          <cell r="C578" t="str">
            <v>COMMISIONS</v>
          </cell>
          <cell r="D578" t="str">
            <v>COMMISIONS</v>
          </cell>
          <cell r="E578" t="str">
            <v>6864.101.</v>
          </cell>
          <cell r="F578" t="str">
            <v>6864.101.</v>
          </cell>
          <cell r="G578" t="str">
            <v xml:space="preserve">Cheltuieli privind provizioane din deprecieri creante - decontari in cadrul grupului, unitatii si cu asociatii </v>
          </cell>
        </row>
        <row r="579">
          <cell r="B579" t="str">
            <v>FIN</v>
          </cell>
          <cell r="C579" t="str">
            <v>COMMISIONS</v>
          </cell>
          <cell r="D579" t="str">
            <v>COMMISIONS</v>
          </cell>
          <cell r="E579" t="str">
            <v>6864.102.</v>
          </cell>
          <cell r="F579" t="str">
            <v>6864.102.</v>
          </cell>
          <cell r="G579" t="str">
            <v>Cheltuieli privind provizioane din deprecieri  investitii financiare pe termen scurt</v>
          </cell>
        </row>
        <row r="580">
          <cell r="B580" t="str">
            <v>FIN</v>
          </cell>
          <cell r="C580" t="str">
            <v>COMMISIONS</v>
          </cell>
          <cell r="D580" t="str">
            <v>COMMISIONS</v>
          </cell>
          <cell r="E580" t="str">
            <v>6864.199.</v>
          </cell>
          <cell r="F580" t="str">
            <v>6864.199.</v>
          </cell>
          <cell r="G580" t="str">
            <v>Cheltuieli financiare privind provizioane pentru deprecierea activelor circulante</v>
          </cell>
        </row>
        <row r="581">
          <cell r="B581" t="str">
            <v>FIN</v>
          </cell>
          <cell r="C581" t="str">
            <v>COMMISIONS</v>
          </cell>
          <cell r="D581" t="str">
            <v>COMMISIONS</v>
          </cell>
          <cell r="E581" t="str">
            <v>6868.101.</v>
          </cell>
          <cell r="F581" t="str">
            <v>6868.101.</v>
          </cell>
          <cell r="G581" t="str">
            <v>Cheltuieli financiare privind amortizarea primelor de rambursare a obligatiunilor</v>
          </cell>
        </row>
        <row r="582">
          <cell r="B582" t="str">
            <v>FIN</v>
          </cell>
          <cell r="C582" t="str">
            <v>COMMISIONS</v>
          </cell>
          <cell r="D582" t="str">
            <v>COMMISIONS</v>
          </cell>
          <cell r="E582" t="str">
            <v>6868.199.</v>
          </cell>
          <cell r="F582" t="str">
            <v>6868.199.</v>
          </cell>
          <cell r="G582" t="str">
            <v>Cheltuieli financiare privind amortizarea primelor de rambursare a obligatiunilor</v>
          </cell>
        </row>
        <row r="583">
          <cell r="B583" t="str">
            <v>NMP</v>
          </cell>
          <cell r="C583" t="str">
            <v>NMP</v>
          </cell>
          <cell r="D583" t="str">
            <v>NMP</v>
          </cell>
          <cell r="E583" t="str">
            <v>6880.101.</v>
          </cell>
          <cell r="F583" t="str">
            <v>6880.101.</v>
          </cell>
          <cell r="G583" t="str">
            <v>Cheltuieli din ajustarea la inflatie</v>
          </cell>
        </row>
        <row r="584">
          <cell r="B584" t="str">
            <v>TAX</v>
          </cell>
          <cell r="C584" t="str">
            <v>TAX</v>
          </cell>
          <cell r="D584" t="str">
            <v>TAX</v>
          </cell>
          <cell r="E584" t="str">
            <v>6911.101.</v>
          </cell>
          <cell r="F584" t="str">
            <v>6911.101.</v>
          </cell>
          <cell r="G584" t="str">
            <v>Cheltuieli cu impozitul pe profit curent</v>
          </cell>
        </row>
        <row r="585">
          <cell r="B585" t="str">
            <v>TAX</v>
          </cell>
          <cell r="C585" t="str">
            <v>TAX</v>
          </cell>
          <cell r="D585" t="str">
            <v>TAX</v>
          </cell>
          <cell r="E585" t="str">
            <v>6911.199.</v>
          </cell>
          <cell r="F585" t="str">
            <v>6911.199.</v>
          </cell>
          <cell r="G585" t="str">
            <v>Cheltuieli cu impozitul pe profit curent</v>
          </cell>
        </row>
        <row r="586">
          <cell r="B586" t="str">
            <v>TAX</v>
          </cell>
          <cell r="C586" t="str">
            <v>DEFTAX</v>
          </cell>
          <cell r="D586" t="str">
            <v>DEFTAX</v>
          </cell>
          <cell r="E586" t="str">
            <v>6912.101.</v>
          </cell>
          <cell r="F586" t="str">
            <v>6912.101.</v>
          </cell>
          <cell r="G586" t="str">
            <v>Cheltuieli cu impozitul pe profit amanat</v>
          </cell>
        </row>
        <row r="587">
          <cell r="B587" t="str">
            <v>COS</v>
          </cell>
          <cell r="C587" t="str">
            <v>TAXES</v>
          </cell>
          <cell r="D587" t="str">
            <v>TAXES</v>
          </cell>
          <cell r="E587" t="str">
            <v>6980.101.</v>
          </cell>
          <cell r="F587" t="str">
            <v>6980.101.</v>
          </cell>
          <cell r="G587" t="str">
            <v>Alte cheltuieli cu impozitele care nu apar in elementele de mai sus</v>
          </cell>
        </row>
        <row r="588">
          <cell r="B588" t="str">
            <v>REV</v>
          </cell>
          <cell r="C588" t="str">
            <v>OTHERREV</v>
          </cell>
          <cell r="D588" t="str">
            <v>OTHERREV</v>
          </cell>
          <cell r="E588" t="str">
            <v>7010.101.</v>
          </cell>
          <cell r="F588" t="str">
            <v>7010.101.</v>
          </cell>
          <cell r="G588" t="str">
            <v>Venituri din vinzarea produselor</v>
          </cell>
        </row>
        <row r="589">
          <cell r="B589" t="str">
            <v>REV</v>
          </cell>
          <cell r="C589" t="str">
            <v>OTHERREV</v>
          </cell>
          <cell r="D589" t="str">
            <v>OTHERREV</v>
          </cell>
          <cell r="E589" t="str">
            <v>7010.199.</v>
          </cell>
          <cell r="F589" t="str">
            <v>7010.199.</v>
          </cell>
          <cell r="G589" t="str">
            <v>Venituri din vinzarea produselor</v>
          </cell>
        </row>
        <row r="590">
          <cell r="B590" t="str">
            <v>REV</v>
          </cell>
          <cell r="C590" t="str">
            <v>OTHERREV</v>
          </cell>
          <cell r="D590" t="str">
            <v>OTHERREV</v>
          </cell>
          <cell r="E590" t="str">
            <v>7020.101.</v>
          </cell>
          <cell r="F590" t="str">
            <v>7020.101.</v>
          </cell>
          <cell r="G590" t="str">
            <v>Venituri din vinzarea semifabricatelor</v>
          </cell>
        </row>
        <row r="591">
          <cell r="B591" t="str">
            <v>REV</v>
          </cell>
          <cell r="C591" t="str">
            <v>OTHERREV</v>
          </cell>
          <cell r="D591" t="str">
            <v>OTHERREV</v>
          </cell>
          <cell r="E591" t="str">
            <v>7020.199.</v>
          </cell>
          <cell r="F591" t="str">
            <v>7020.199.</v>
          </cell>
          <cell r="G591" t="str">
            <v>Venituri din vinzarea semifabricatelor</v>
          </cell>
        </row>
        <row r="592">
          <cell r="B592" t="str">
            <v>REV</v>
          </cell>
          <cell r="C592" t="str">
            <v>OTHERREV</v>
          </cell>
          <cell r="D592" t="str">
            <v>OTHERREV</v>
          </cell>
          <cell r="E592" t="str">
            <v>7030.101.</v>
          </cell>
          <cell r="F592" t="str">
            <v>7030.101.</v>
          </cell>
          <cell r="G592" t="str">
            <v xml:space="preserve">Venituri din vinzarea produselor reziduale </v>
          </cell>
        </row>
        <row r="593">
          <cell r="B593" t="str">
            <v>REV</v>
          </cell>
          <cell r="C593" t="str">
            <v>OTHERREV</v>
          </cell>
          <cell r="D593" t="str">
            <v>OTHERREV</v>
          </cell>
          <cell r="E593" t="str">
            <v>7030.199.</v>
          </cell>
          <cell r="F593" t="str">
            <v>7030.199.</v>
          </cell>
          <cell r="G593" t="str">
            <v xml:space="preserve">Venituri din vinzarea produselor reziduale </v>
          </cell>
        </row>
        <row r="594">
          <cell r="B594" t="str">
            <v>REV</v>
          </cell>
          <cell r="C594" t="str">
            <v>REVENUE</v>
          </cell>
          <cell r="D594" t="str">
            <v>REVENUE</v>
          </cell>
          <cell r="E594" t="str">
            <v>7040.101.</v>
          </cell>
          <cell r="F594" t="str">
            <v>7040.101.</v>
          </cell>
          <cell r="G594" t="str">
            <v>Venituri din lucrari executate si servicii prestate</v>
          </cell>
        </row>
        <row r="595">
          <cell r="B595" t="str">
            <v>REV</v>
          </cell>
          <cell r="C595" t="str">
            <v>REVENUE</v>
          </cell>
          <cell r="D595" t="str">
            <v>REVENUE</v>
          </cell>
          <cell r="E595" t="str">
            <v>7040.199.</v>
          </cell>
          <cell r="F595" t="str">
            <v>7040.199.</v>
          </cell>
          <cell r="G595" t="str">
            <v>Venituri din lucrari executate si servicii prestate</v>
          </cell>
        </row>
        <row r="596">
          <cell r="B596" t="str">
            <v>REV</v>
          </cell>
          <cell r="C596" t="str">
            <v>OTHERREV</v>
          </cell>
          <cell r="D596" t="str">
            <v>OTHERREV</v>
          </cell>
          <cell r="E596" t="str">
            <v>7050.101.</v>
          </cell>
          <cell r="F596" t="str">
            <v>7050.101.</v>
          </cell>
          <cell r="G596" t="str">
            <v>Venituri din studii si cercetari</v>
          </cell>
        </row>
        <row r="597">
          <cell r="B597" t="str">
            <v>REV</v>
          </cell>
          <cell r="C597" t="str">
            <v>OTHERREV</v>
          </cell>
          <cell r="D597" t="str">
            <v>OTHERREV</v>
          </cell>
          <cell r="E597" t="str">
            <v>7050.199.</v>
          </cell>
          <cell r="F597" t="str">
            <v>7050.199.</v>
          </cell>
          <cell r="G597" t="str">
            <v xml:space="preserve">Venituri din cercetare si proiectare </v>
          </cell>
        </row>
        <row r="598">
          <cell r="B598" t="str">
            <v>REV</v>
          </cell>
          <cell r="C598" t="str">
            <v>OTHERREV</v>
          </cell>
          <cell r="D598" t="str">
            <v>OTHERREV</v>
          </cell>
          <cell r="E598" t="str">
            <v>7060.101.</v>
          </cell>
          <cell r="F598" t="str">
            <v>7060.101.</v>
          </cell>
          <cell r="G598" t="str">
            <v>Venituri din redevente pe concesiuni</v>
          </cell>
        </row>
        <row r="599">
          <cell r="B599" t="str">
            <v>REV</v>
          </cell>
          <cell r="C599" t="str">
            <v>OTHERREV</v>
          </cell>
          <cell r="D599" t="str">
            <v>OTHERREV</v>
          </cell>
          <cell r="E599" t="str">
            <v>7060.102.</v>
          </cell>
          <cell r="F599" t="str">
            <v>7060.102.</v>
          </cell>
          <cell r="G599" t="str">
            <v>Venituri din leasing operational (locatii de gestiune)</v>
          </cell>
        </row>
        <row r="600">
          <cell r="B600" t="str">
            <v>REV</v>
          </cell>
          <cell r="C600" t="str">
            <v>OTHERREV</v>
          </cell>
          <cell r="D600" t="str">
            <v>OTHERREV</v>
          </cell>
          <cell r="E600" t="str">
            <v>7060.103.</v>
          </cell>
          <cell r="F600" t="str">
            <v>7060.103.</v>
          </cell>
          <cell r="G600" t="str">
            <v>Venituri din chirii echipamente</v>
          </cell>
        </row>
        <row r="601">
          <cell r="B601" t="str">
            <v>REV</v>
          </cell>
          <cell r="C601" t="str">
            <v>OTHERREV</v>
          </cell>
          <cell r="D601" t="str">
            <v>OTHERREV</v>
          </cell>
          <cell r="E601" t="str">
            <v>7060.104.</v>
          </cell>
          <cell r="F601" t="str">
            <v>7060.104.</v>
          </cell>
          <cell r="G601" t="str">
            <v>Venituri din chirii spatii cota impozit 25%</v>
          </cell>
        </row>
        <row r="602">
          <cell r="B602" t="str">
            <v>REV</v>
          </cell>
          <cell r="C602" t="str">
            <v>OTHERREV</v>
          </cell>
          <cell r="D602" t="str">
            <v>OTHERREV</v>
          </cell>
          <cell r="E602" t="str">
            <v>7060.105.</v>
          </cell>
          <cell r="F602" t="str">
            <v>7060.105.</v>
          </cell>
          <cell r="G602" t="str">
            <v>Venituri din chirii spatii cota impozit 90%</v>
          </cell>
        </row>
        <row r="603">
          <cell r="B603" t="str">
            <v>REV</v>
          </cell>
          <cell r="C603" t="str">
            <v>OTHERREV</v>
          </cell>
          <cell r="D603" t="str">
            <v>OTHERREV</v>
          </cell>
          <cell r="E603" t="str">
            <v>7060.199.</v>
          </cell>
          <cell r="F603" t="str">
            <v>7060.199.</v>
          </cell>
          <cell r="G603" t="str">
            <v>Venituri din redevente si  chirii</v>
          </cell>
        </row>
        <row r="604">
          <cell r="B604" t="str">
            <v>REV</v>
          </cell>
          <cell r="C604" t="str">
            <v>OTHERREV</v>
          </cell>
          <cell r="D604" t="str">
            <v>OTHERREV</v>
          </cell>
          <cell r="E604" t="str">
            <v>7070.101.</v>
          </cell>
          <cell r="F604" t="str">
            <v>7070.101.</v>
          </cell>
          <cell r="G604" t="str">
            <v>Venituri din vanzarea marfurilor</v>
          </cell>
        </row>
        <row r="605">
          <cell r="B605" t="str">
            <v>REV</v>
          </cell>
          <cell r="C605" t="str">
            <v>OTHERREV</v>
          </cell>
          <cell r="D605" t="str">
            <v>OTHERREV</v>
          </cell>
          <cell r="E605" t="str">
            <v>7070.199.</v>
          </cell>
          <cell r="F605" t="str">
            <v>7070.199.</v>
          </cell>
          <cell r="G605" t="str">
            <v>Venituri din vanzarea marfurilor</v>
          </cell>
        </row>
        <row r="606">
          <cell r="B606" t="str">
            <v>REV</v>
          </cell>
          <cell r="C606" t="str">
            <v>OTHERREV</v>
          </cell>
          <cell r="D606" t="str">
            <v>OTHERREV</v>
          </cell>
          <cell r="E606" t="str">
            <v>7070.201.</v>
          </cell>
          <cell r="F606" t="str">
            <v>7070.201.</v>
          </cell>
          <cell r="G606" t="str">
            <v>V.vanz.cartele cu amanunt</v>
          </cell>
        </row>
        <row r="607">
          <cell r="B607" t="str">
            <v>REV</v>
          </cell>
          <cell r="C607" t="str">
            <v>OTHERREV</v>
          </cell>
          <cell r="D607" t="str">
            <v>OTHERREV</v>
          </cell>
          <cell r="E607" t="str">
            <v>7070.202.</v>
          </cell>
          <cell r="F607" t="str">
            <v>7070.202.</v>
          </cell>
          <cell r="G607" t="str">
            <v>V.vanz.cartele cu ridicat</v>
          </cell>
        </row>
        <row r="608">
          <cell r="B608" t="str">
            <v>REV</v>
          </cell>
          <cell r="C608" t="str">
            <v>OTHERREV</v>
          </cell>
          <cell r="D608" t="str">
            <v>OTHERREV</v>
          </cell>
          <cell r="E608" t="str">
            <v>7070.203.</v>
          </cell>
          <cell r="F608" t="str">
            <v>7070.203.</v>
          </cell>
          <cell r="G608" t="str">
            <v>Reduc.comerc.pt.utilizat.</v>
          </cell>
        </row>
        <row r="609">
          <cell r="B609" t="str">
            <v>REV</v>
          </cell>
          <cell r="C609" t="str">
            <v>OTHERREV</v>
          </cell>
          <cell r="D609" t="str">
            <v>OTHERREV</v>
          </cell>
          <cell r="E609" t="str">
            <v>7070.204.</v>
          </cell>
          <cell r="F609" t="str">
            <v>7070.204.</v>
          </cell>
          <cell r="G609" t="str">
            <v>Red.com.pt.agent autoriz.</v>
          </cell>
        </row>
        <row r="610">
          <cell r="B610" t="str">
            <v>REV</v>
          </cell>
          <cell r="C610" t="str">
            <v>OTHERREV</v>
          </cell>
          <cell r="D610" t="str">
            <v>OTHERREV</v>
          </cell>
          <cell r="E610" t="str">
            <v>7080.101.</v>
          </cell>
          <cell r="F610" t="str">
            <v>7080.101.</v>
          </cell>
          <cell r="G610" t="str">
            <v>Venituri din activitati diverse</v>
          </cell>
        </row>
        <row r="611">
          <cell r="B611" t="str">
            <v>REV</v>
          </cell>
          <cell r="C611" t="str">
            <v>OTHERREV</v>
          </cell>
          <cell r="D611" t="str">
            <v>OTHERREV</v>
          </cell>
          <cell r="E611" t="str">
            <v>7080.102.</v>
          </cell>
          <cell r="F611" t="str">
            <v>7080.102.</v>
          </cell>
          <cell r="G611" t="str">
            <v>V.inst&amp;intret.pt.colocare</v>
          </cell>
        </row>
        <row r="612">
          <cell r="B612" t="str">
            <v>REV</v>
          </cell>
          <cell r="C612" t="str">
            <v>OTHERREV</v>
          </cell>
          <cell r="D612" t="str">
            <v>OTHERREV</v>
          </cell>
          <cell r="E612" t="str">
            <v>7080.199.</v>
          </cell>
          <cell r="F612" t="str">
            <v>7080.199.</v>
          </cell>
          <cell r="G612" t="str">
            <v>Venituri din activitati diverse</v>
          </cell>
        </row>
        <row r="613">
          <cell r="B613" t="str">
            <v>COS</v>
          </cell>
          <cell r="C613" t="str">
            <v>OTHEREXPOT</v>
          </cell>
          <cell r="D613" t="str">
            <v>OTHEREXPOT</v>
          </cell>
          <cell r="E613" t="str">
            <v>7110.101.</v>
          </cell>
          <cell r="F613" t="str">
            <v>7110.101.</v>
          </cell>
          <cell r="G613" t="str">
            <v>Variatia stocurilor</v>
          </cell>
        </row>
        <row r="614">
          <cell r="B614" t="str">
            <v>COS</v>
          </cell>
          <cell r="C614" t="str">
            <v>OTHEREXPOT</v>
          </cell>
          <cell r="D614" t="str">
            <v>OTHEREXPOT</v>
          </cell>
          <cell r="E614" t="str">
            <v>7110.199.</v>
          </cell>
          <cell r="F614" t="str">
            <v>7110.199.</v>
          </cell>
          <cell r="G614" t="str">
            <v>Variatia stocurilor</v>
          </cell>
        </row>
        <row r="615">
          <cell r="B615" t="str">
            <v>COS</v>
          </cell>
          <cell r="C615" t="str">
            <v>OWN</v>
          </cell>
          <cell r="D615" t="str">
            <v>OWN</v>
          </cell>
          <cell r="E615" t="str">
            <v>7210.101.</v>
          </cell>
          <cell r="F615" t="str">
            <v>7210.101.</v>
          </cell>
          <cell r="G615" t="str">
            <v>Venituri din productia de imobilizari necorporale</v>
          </cell>
        </row>
        <row r="616">
          <cell r="B616" t="str">
            <v>COS</v>
          </cell>
          <cell r="C616" t="str">
            <v>OWN</v>
          </cell>
          <cell r="D616" t="str">
            <v>OWN</v>
          </cell>
          <cell r="E616" t="str">
            <v>7210.199.</v>
          </cell>
          <cell r="F616" t="str">
            <v>7210.199.</v>
          </cell>
          <cell r="G616" t="str">
            <v>Venituri din productia de imobilizari necorporale</v>
          </cell>
        </row>
        <row r="617">
          <cell r="B617" t="str">
            <v>COS</v>
          </cell>
          <cell r="C617" t="str">
            <v>OWN</v>
          </cell>
          <cell r="D617" t="str">
            <v>OWN</v>
          </cell>
          <cell r="E617" t="str">
            <v>7220.101.</v>
          </cell>
          <cell r="F617" t="str">
            <v>7220.101.</v>
          </cell>
          <cell r="G617" t="str">
            <v>Venituri din productia de imobilizari corporale</v>
          </cell>
        </row>
        <row r="618">
          <cell r="B618" t="str">
            <v>COS</v>
          </cell>
          <cell r="C618" t="str">
            <v>OWN</v>
          </cell>
          <cell r="D618" t="str">
            <v>OWN</v>
          </cell>
          <cell r="E618" t="str">
            <v>7220.199.</v>
          </cell>
          <cell r="F618" t="str">
            <v>7220.199.</v>
          </cell>
          <cell r="G618" t="str">
            <v>Venituri din productia de imobilizari corporale</v>
          </cell>
        </row>
        <row r="619">
          <cell r="B619" t="str">
            <v>COS</v>
          </cell>
          <cell r="C619" t="str">
            <v>OTHEREXPOT</v>
          </cell>
          <cell r="D619" t="str">
            <v>OTHEREXPOT</v>
          </cell>
          <cell r="E619" t="str">
            <v>7411.101.</v>
          </cell>
          <cell r="F619" t="str">
            <v>7411.101.</v>
          </cell>
          <cell r="G619" t="str">
            <v>Venituri din subventii de exploatare aferente cifrei de afaceri</v>
          </cell>
        </row>
        <row r="620">
          <cell r="B620" t="str">
            <v>COS</v>
          </cell>
          <cell r="C620" t="str">
            <v>OTHEREXPOT</v>
          </cell>
          <cell r="D620" t="str">
            <v>OTHEREXPOT</v>
          </cell>
          <cell r="E620" t="str">
            <v>7411.199.</v>
          </cell>
          <cell r="F620" t="str">
            <v>7411.199.</v>
          </cell>
          <cell r="G620" t="str">
            <v>Venituri din subventii de exploatare aferente cifrei de afaceri</v>
          </cell>
        </row>
        <row r="621">
          <cell r="B621" t="str">
            <v>COS</v>
          </cell>
          <cell r="C621" t="str">
            <v>OTHEREXPOT</v>
          </cell>
          <cell r="D621" t="str">
            <v>OTHEREXPOT</v>
          </cell>
          <cell r="E621" t="str">
            <v>7412.101.</v>
          </cell>
          <cell r="F621" t="str">
            <v>7412.101.</v>
          </cell>
          <cell r="G621" t="str">
            <v>Venituri din subventii de exploatare pt materii prime si consumabile</v>
          </cell>
        </row>
        <row r="622">
          <cell r="B622" t="str">
            <v>COS</v>
          </cell>
          <cell r="C622" t="str">
            <v>OTHEREXPOT</v>
          </cell>
          <cell r="D622" t="str">
            <v>OTHEREXPOT</v>
          </cell>
          <cell r="E622" t="str">
            <v>7412.199.</v>
          </cell>
          <cell r="F622" t="str">
            <v>7412.199.</v>
          </cell>
          <cell r="G622" t="str">
            <v>Venituri din subventii de exploatare pt materii prime si consumabile</v>
          </cell>
        </row>
        <row r="623">
          <cell r="B623" t="str">
            <v>COS</v>
          </cell>
          <cell r="C623" t="str">
            <v>OTHEREXPOT</v>
          </cell>
          <cell r="D623" t="str">
            <v>OTHEREXPOT</v>
          </cell>
          <cell r="E623" t="str">
            <v>7413.101.</v>
          </cell>
          <cell r="F623" t="str">
            <v>7413.101.</v>
          </cell>
          <cell r="G623" t="str">
            <v xml:space="preserve">Venituri din subventii de exploatare pt alte cheltuieli </v>
          </cell>
        </row>
        <row r="624">
          <cell r="B624" t="str">
            <v>COS</v>
          </cell>
          <cell r="C624" t="str">
            <v>OTHEREXPOT</v>
          </cell>
          <cell r="D624" t="str">
            <v>OTHEREXPOT</v>
          </cell>
          <cell r="E624" t="str">
            <v>7413.199.</v>
          </cell>
          <cell r="F624" t="str">
            <v>7413.199.</v>
          </cell>
          <cell r="G624" t="str">
            <v>Venituri din subventii de exploatare pt cheltuieli din afara</v>
          </cell>
        </row>
        <row r="625">
          <cell r="B625" t="str">
            <v>COS</v>
          </cell>
          <cell r="C625" t="str">
            <v>OTHEREXPOT</v>
          </cell>
          <cell r="D625" t="str">
            <v>OTHEREXPOT</v>
          </cell>
          <cell r="E625" t="str">
            <v>7414.101.</v>
          </cell>
          <cell r="F625" t="str">
            <v>7414.101.</v>
          </cell>
          <cell r="G625" t="str">
            <v>Venituri din subventii de exploatare pt plata personalului</v>
          </cell>
        </row>
        <row r="626">
          <cell r="B626" t="str">
            <v>COS</v>
          </cell>
          <cell r="C626" t="str">
            <v>OTHEREXPOT</v>
          </cell>
          <cell r="D626" t="str">
            <v>OTHEREXPOT</v>
          </cell>
          <cell r="E626" t="str">
            <v>7414.199.</v>
          </cell>
          <cell r="F626" t="str">
            <v>7414.199.</v>
          </cell>
          <cell r="G626" t="str">
            <v>Venituri din subventii de exploatare pt plata personalului</v>
          </cell>
        </row>
        <row r="627">
          <cell r="B627" t="str">
            <v>COS</v>
          </cell>
          <cell r="C627" t="str">
            <v>OTHEREXPOT</v>
          </cell>
          <cell r="D627" t="str">
            <v>OTHEREXPOT</v>
          </cell>
          <cell r="E627" t="str">
            <v>7415.101.</v>
          </cell>
          <cell r="F627" t="str">
            <v>7415.101.</v>
          </cell>
          <cell r="G627" t="str">
            <v>Venituri din subventii de exploatare pt asigurari sociale</v>
          </cell>
        </row>
        <row r="628">
          <cell r="B628" t="str">
            <v>COS</v>
          </cell>
          <cell r="C628" t="str">
            <v>OTHEREXPOT</v>
          </cell>
          <cell r="D628" t="str">
            <v>OTHEREXPOT</v>
          </cell>
          <cell r="E628" t="str">
            <v>7415.199.</v>
          </cell>
          <cell r="F628" t="str">
            <v>7415.199.</v>
          </cell>
          <cell r="G628" t="str">
            <v>Venituri din subventii de exploatare pt asigurari sociale</v>
          </cell>
        </row>
        <row r="629">
          <cell r="B629" t="str">
            <v>COS</v>
          </cell>
          <cell r="C629" t="str">
            <v>OTHEREXPOT</v>
          </cell>
          <cell r="D629" t="str">
            <v>OTHEREXPOT</v>
          </cell>
          <cell r="E629" t="str">
            <v>7416.101.</v>
          </cell>
          <cell r="F629" t="str">
            <v>7416.101.</v>
          </cell>
          <cell r="G629" t="str">
            <v>Venituri din subventii de exploatare pt alte cheltuieli de exploatare</v>
          </cell>
        </row>
        <row r="630">
          <cell r="B630" t="str">
            <v>COS</v>
          </cell>
          <cell r="C630" t="str">
            <v>OTHEREXPOT</v>
          </cell>
          <cell r="D630" t="str">
            <v>OTHEREXPOT</v>
          </cell>
          <cell r="E630" t="str">
            <v>7416.199.</v>
          </cell>
          <cell r="F630" t="str">
            <v>7416.199.</v>
          </cell>
          <cell r="G630" t="str">
            <v>Venituri din subventii de exploatare pt alte cheltuieli de exploatare</v>
          </cell>
        </row>
        <row r="631">
          <cell r="B631" t="str">
            <v>COS</v>
          </cell>
          <cell r="C631" t="str">
            <v>OTHEREXPOT</v>
          </cell>
          <cell r="D631" t="str">
            <v>OTHEREXPOT</v>
          </cell>
          <cell r="E631" t="str">
            <v>7417.101.</v>
          </cell>
          <cell r="F631" t="str">
            <v>7417.101.</v>
          </cell>
          <cell r="G631" t="str">
            <v>Venituri din subventii de exploatare aferente altor venituri</v>
          </cell>
        </row>
        <row r="632">
          <cell r="B632" t="str">
            <v>COS</v>
          </cell>
          <cell r="C632" t="str">
            <v>OTHEREXPOT</v>
          </cell>
          <cell r="D632" t="str">
            <v>OTHEREXPOT</v>
          </cell>
          <cell r="E632" t="str">
            <v>7417.199.</v>
          </cell>
          <cell r="F632" t="str">
            <v>7417.199.</v>
          </cell>
          <cell r="G632" t="str">
            <v>Venituri din subventii de exploatare aferente altor venituri</v>
          </cell>
        </row>
        <row r="633">
          <cell r="B633" t="str">
            <v>COS</v>
          </cell>
          <cell r="C633" t="str">
            <v>OTHEREXPOT</v>
          </cell>
          <cell r="D633" t="str">
            <v>OTHEREXPOT</v>
          </cell>
          <cell r="E633" t="str">
            <v>7418.101.</v>
          </cell>
          <cell r="F633" t="str">
            <v>7418.101.</v>
          </cell>
          <cell r="G633" t="str">
            <v>Venituri din subventii de exploatare pt dobinda datorata</v>
          </cell>
        </row>
        <row r="634">
          <cell r="B634" t="str">
            <v>COS</v>
          </cell>
          <cell r="C634" t="str">
            <v>OTHEREXPOT</v>
          </cell>
          <cell r="D634" t="str">
            <v>OTHEREXPOT</v>
          </cell>
          <cell r="E634" t="str">
            <v>7418.199.</v>
          </cell>
          <cell r="F634" t="str">
            <v>7418.199.</v>
          </cell>
          <cell r="G634" t="str">
            <v>Venituri din subventii de exploatare pt dobinda datorata</v>
          </cell>
        </row>
        <row r="635">
          <cell r="B635" t="str">
            <v>COS</v>
          </cell>
          <cell r="C635" t="str">
            <v>PROVI</v>
          </cell>
          <cell r="D635" t="str">
            <v>PROVI</v>
          </cell>
          <cell r="E635" t="str">
            <v>7540.101.</v>
          </cell>
          <cell r="F635" t="str">
            <v>7540.101.</v>
          </cell>
          <cell r="G635" t="str">
            <v>Venituri din creante reactivate</v>
          </cell>
        </row>
        <row r="636">
          <cell r="B636" t="str">
            <v>COS</v>
          </cell>
          <cell r="C636" t="str">
            <v>PROVI</v>
          </cell>
          <cell r="D636" t="str">
            <v>PROVI</v>
          </cell>
          <cell r="E636" t="str">
            <v>7540.102.</v>
          </cell>
          <cell r="F636" t="str">
            <v>7540.102.</v>
          </cell>
          <cell r="G636" t="str">
            <v>Venituri din debitori diversi</v>
          </cell>
        </row>
        <row r="637">
          <cell r="B637" t="str">
            <v>COS</v>
          </cell>
          <cell r="C637" t="str">
            <v>PROVI</v>
          </cell>
          <cell r="D637" t="str">
            <v>PROVI</v>
          </cell>
          <cell r="E637" t="str">
            <v>7540.199.</v>
          </cell>
          <cell r="F637" t="str">
            <v>7540.199.</v>
          </cell>
          <cell r="G637" t="str">
            <v>Venituri din creante reactivate si debitori diversi</v>
          </cell>
        </row>
        <row r="638">
          <cell r="B638" t="str">
            <v>REV</v>
          </cell>
          <cell r="C638" t="str">
            <v>OTHERREV</v>
          </cell>
          <cell r="D638" t="str">
            <v>OTHERREV</v>
          </cell>
          <cell r="E638" t="str">
            <v>7581.101.</v>
          </cell>
          <cell r="F638" t="str">
            <v>7581.101.</v>
          </cell>
          <cell r="G638" t="str">
            <v>Venituri din despagubiri</v>
          </cell>
        </row>
        <row r="639">
          <cell r="B639" t="str">
            <v>REV</v>
          </cell>
          <cell r="C639" t="str">
            <v>OTHERREV</v>
          </cell>
          <cell r="D639" t="str">
            <v>OTHERREV</v>
          </cell>
          <cell r="E639" t="str">
            <v>7581.102.</v>
          </cell>
          <cell r="F639" t="str">
            <v>7581.102.</v>
          </cell>
          <cell r="G639" t="str">
            <v>Venituri din amenzi</v>
          </cell>
        </row>
        <row r="640">
          <cell r="B640" t="str">
            <v>REV</v>
          </cell>
          <cell r="C640" t="str">
            <v>OTHERREV</v>
          </cell>
          <cell r="D640" t="str">
            <v>OTHERREV</v>
          </cell>
          <cell r="E640" t="str">
            <v>7581.103.</v>
          </cell>
          <cell r="F640" t="str">
            <v>7581.103.</v>
          </cell>
          <cell r="G640" t="str">
            <v>Venituri din penalitati</v>
          </cell>
        </row>
        <row r="641">
          <cell r="B641" t="str">
            <v>REV</v>
          </cell>
          <cell r="C641" t="str">
            <v>OTHERREV</v>
          </cell>
          <cell r="D641" t="str">
            <v>OTHERREV</v>
          </cell>
          <cell r="E641" t="str">
            <v>7581.199.</v>
          </cell>
          <cell r="F641" t="str">
            <v>7581.199.</v>
          </cell>
          <cell r="G641" t="str">
            <v>Venituri din despagubiri si amenzi</v>
          </cell>
        </row>
        <row r="642">
          <cell r="B642" t="str">
            <v>COS</v>
          </cell>
          <cell r="C642" t="str">
            <v>OTHEREXPOT</v>
          </cell>
          <cell r="D642" t="str">
            <v>OTHEREXPOT</v>
          </cell>
          <cell r="E642" t="str">
            <v>7582.101.</v>
          </cell>
          <cell r="F642" t="str">
            <v>7582.101.</v>
          </cell>
          <cell r="G642" t="str">
            <v>Venituri din donatii si subventii primite</v>
          </cell>
        </row>
        <row r="643">
          <cell r="B643" t="str">
            <v>COS</v>
          </cell>
          <cell r="C643" t="str">
            <v>OTHEREXPOT</v>
          </cell>
          <cell r="D643" t="str">
            <v>OTHEREXPOT</v>
          </cell>
          <cell r="E643" t="str">
            <v>7582.102.</v>
          </cell>
          <cell r="F643" t="str">
            <v>7582.102.</v>
          </cell>
          <cell r="G643" t="str">
            <v>V.don,subv.pt.investitii</v>
          </cell>
        </row>
        <row r="644">
          <cell r="B644" t="str">
            <v>COS</v>
          </cell>
          <cell r="C644" t="str">
            <v>OTHEREXPOT</v>
          </cell>
          <cell r="D644" t="str">
            <v>OTHEREXPOT</v>
          </cell>
          <cell r="E644" t="str">
            <v>7582.103.</v>
          </cell>
          <cell r="F644" t="str">
            <v>7582.103.</v>
          </cell>
          <cell r="G644" t="str">
            <v>V.don,subv.pt.exploatare</v>
          </cell>
        </row>
        <row r="645">
          <cell r="B645" t="str">
            <v>COS</v>
          </cell>
          <cell r="C645" t="str">
            <v>OTHEREXPOT</v>
          </cell>
          <cell r="D645" t="str">
            <v>OTHEREXPOT</v>
          </cell>
          <cell r="E645" t="str">
            <v>7582.199.</v>
          </cell>
          <cell r="F645" t="str">
            <v>7582.199.</v>
          </cell>
          <cell r="G645" t="str">
            <v>Venituri din donatii si subventii primite</v>
          </cell>
        </row>
        <row r="646">
          <cell r="B646" t="str">
            <v>COS</v>
          </cell>
          <cell r="C646" t="str">
            <v>FADISP</v>
          </cell>
          <cell r="D646" t="str">
            <v>FADISP</v>
          </cell>
          <cell r="E646" t="str">
            <v>7583.101.</v>
          </cell>
          <cell r="F646" t="str">
            <v>7583.101.</v>
          </cell>
          <cell r="G646" t="str">
            <v>Venituri din vinzarea activelor si din alte operatii de capital</v>
          </cell>
        </row>
        <row r="647">
          <cell r="B647" t="str">
            <v>COS</v>
          </cell>
          <cell r="C647" t="str">
            <v>FADISP</v>
          </cell>
          <cell r="D647" t="str">
            <v>FADISP</v>
          </cell>
          <cell r="E647" t="str">
            <v>7583.102.</v>
          </cell>
          <cell r="F647" t="str">
            <v>7583.102.</v>
          </cell>
          <cell r="G647" t="str">
            <v>V.ajust.MF.cf.reevaluarii</v>
          </cell>
        </row>
        <row r="648">
          <cell r="B648" t="str">
            <v>COS</v>
          </cell>
          <cell r="C648" t="str">
            <v>OTHEREXPOT</v>
          </cell>
          <cell r="D648" t="str">
            <v>OTHEREXPOT</v>
          </cell>
          <cell r="E648" t="str">
            <v>7583.198.</v>
          </cell>
          <cell r="F648" t="str">
            <v>7583.198.</v>
          </cell>
          <cell r="G648" t="str">
            <v>Ven. din cocesiuni, inchirieri sau asoc.partic. - L. 133/99</v>
          </cell>
        </row>
        <row r="649">
          <cell r="B649" t="str">
            <v>COS</v>
          </cell>
          <cell r="C649" t="str">
            <v>FADISP</v>
          </cell>
          <cell r="D649" t="str">
            <v>FADISP</v>
          </cell>
          <cell r="E649" t="str">
            <v>7583.199.</v>
          </cell>
          <cell r="F649" t="str">
            <v>7583.199.</v>
          </cell>
          <cell r="G649" t="str">
            <v>Venituri din vinzarea activelor si alte operatii de capital</v>
          </cell>
        </row>
        <row r="650">
          <cell r="B650" t="str">
            <v>COS</v>
          </cell>
          <cell r="C650" t="str">
            <v>OTHEREXPOT</v>
          </cell>
          <cell r="D650" t="str">
            <v>OTHEREXPOT</v>
          </cell>
          <cell r="E650" t="str">
            <v>7584.101.</v>
          </cell>
          <cell r="F650" t="str">
            <v>7584.101.</v>
          </cell>
          <cell r="G650" t="str">
            <v>Venituri din subventii pentru investitii</v>
          </cell>
        </row>
        <row r="651">
          <cell r="B651" t="str">
            <v>COS</v>
          </cell>
          <cell r="C651" t="str">
            <v>OTHEREXPOT</v>
          </cell>
          <cell r="D651" t="str">
            <v>OTHEREXPOT</v>
          </cell>
          <cell r="E651" t="str">
            <v>7584.199.</v>
          </cell>
          <cell r="F651" t="str">
            <v>7584.199.</v>
          </cell>
          <cell r="G651" t="str">
            <v>Venituri din subventii pentru investitii</v>
          </cell>
        </row>
        <row r="652">
          <cell r="B652" t="str">
            <v>REV</v>
          </cell>
          <cell r="C652" t="str">
            <v>OTHERREV</v>
          </cell>
          <cell r="D652" t="str">
            <v>OTHERREV</v>
          </cell>
          <cell r="E652" t="str">
            <v>7588.101.</v>
          </cell>
          <cell r="F652" t="str">
            <v>7588.101.</v>
          </cell>
          <cell r="G652" t="str">
            <v>Venituri din convorbiri catre SVA</v>
          </cell>
        </row>
        <row r="653">
          <cell r="B653" t="str">
            <v>REV</v>
          </cell>
          <cell r="C653" t="str">
            <v>OTHERREV</v>
          </cell>
          <cell r="D653" t="str">
            <v>OTHERREV</v>
          </cell>
          <cell r="E653" t="str">
            <v>7588.102.</v>
          </cell>
          <cell r="F653" t="str">
            <v>7588.102.</v>
          </cell>
          <cell r="G653" t="str">
            <v>Alte venituri din exploatare</v>
          </cell>
        </row>
        <row r="654">
          <cell r="B654" t="str">
            <v>REV</v>
          </cell>
          <cell r="C654" t="str">
            <v>OTHERREV</v>
          </cell>
          <cell r="D654" t="str">
            <v>OTHERREV</v>
          </cell>
          <cell r="E654" t="str">
            <v>7588.103.</v>
          </cell>
          <cell r="F654" t="str">
            <v>7588.103.</v>
          </cell>
          <cell r="G654" t="str">
            <v>Alte venituri din exploatare  - reducere O.G. 2/1999 CAS</v>
          </cell>
        </row>
        <row r="655">
          <cell r="B655" t="str">
            <v>REV</v>
          </cell>
          <cell r="C655" t="str">
            <v>OTHERREV</v>
          </cell>
          <cell r="D655" t="str">
            <v>OTHERREV</v>
          </cell>
          <cell r="E655" t="str">
            <v>7588.105.</v>
          </cell>
          <cell r="F655" t="str">
            <v>7588.105.</v>
          </cell>
          <cell r="G655" t="str">
            <v>Ven.diferente de pret</v>
          </cell>
        </row>
        <row r="656">
          <cell r="B656" t="str">
            <v>REV</v>
          </cell>
          <cell r="C656" t="str">
            <v>OTHERREV</v>
          </cell>
          <cell r="D656" t="str">
            <v>OTHERREV</v>
          </cell>
          <cell r="E656" t="str">
            <v>7588.106.</v>
          </cell>
          <cell r="F656" t="str">
            <v>7588.106.</v>
          </cell>
          <cell r="G656" t="str">
            <v>Al.v.expl-mat.recup.dezm,</v>
          </cell>
        </row>
        <row r="657">
          <cell r="B657" t="str">
            <v>REV</v>
          </cell>
          <cell r="C657" t="str">
            <v>OTHERREV</v>
          </cell>
          <cell r="D657" t="str">
            <v>OTHERREV</v>
          </cell>
          <cell r="E657" t="str">
            <v>7588.107.</v>
          </cell>
          <cell r="F657" t="str">
            <v>7588.107.</v>
          </cell>
          <cell r="G657" t="str">
            <v>Al.v.e-cota p.ch-pt.proie</v>
          </cell>
        </row>
        <row r="658">
          <cell r="B658" t="str">
            <v>REV</v>
          </cell>
          <cell r="C658" t="str">
            <v>OTHERREV</v>
          </cell>
          <cell r="D658" t="str">
            <v>OTHERREV</v>
          </cell>
          <cell r="E658" t="str">
            <v>7588.108.</v>
          </cell>
          <cell r="F658" t="str">
            <v>7588.108.</v>
          </cell>
          <cell r="G658" t="str">
            <v>Al.v.expl-plus.inventar</v>
          </cell>
        </row>
        <row r="659">
          <cell r="B659" t="str">
            <v>REV</v>
          </cell>
          <cell r="C659" t="str">
            <v>OTHERREV</v>
          </cell>
          <cell r="D659" t="str">
            <v>OTHERREV</v>
          </cell>
          <cell r="E659" t="str">
            <v>7588.109.</v>
          </cell>
          <cell r="F659" t="str">
            <v>7588.109.</v>
          </cell>
          <cell r="G659" t="str">
            <v>A.v.ex.piese sch.trim.rep</v>
          </cell>
        </row>
        <row r="660">
          <cell r="B660" t="str">
            <v>REV</v>
          </cell>
          <cell r="C660" t="str">
            <v>OTHERREV</v>
          </cell>
          <cell r="D660" t="str">
            <v>OTHERREV</v>
          </cell>
          <cell r="E660" t="str">
            <v>7588.201.</v>
          </cell>
          <cell r="F660" t="str">
            <v>7588.201.</v>
          </cell>
          <cell r="G660" t="str">
            <v>Al.v.expl-plus.inventar</v>
          </cell>
        </row>
        <row r="661">
          <cell r="B661" t="str">
            <v>REV</v>
          </cell>
          <cell r="C661" t="str">
            <v>OTHERREV</v>
          </cell>
          <cell r="D661" t="str">
            <v>OTHERREV</v>
          </cell>
          <cell r="E661" t="str">
            <v>7588.202.</v>
          </cell>
          <cell r="F661" t="str">
            <v>7588.202.</v>
          </cell>
          <cell r="G661" t="str">
            <v>V.mf.achz.cu red.com.100%</v>
          </cell>
        </row>
        <row r="662">
          <cell r="B662" t="str">
            <v>REV</v>
          </cell>
          <cell r="C662" t="str">
            <v>OTHERREV</v>
          </cell>
          <cell r="D662" t="str">
            <v>OTHERREV</v>
          </cell>
          <cell r="E662" t="str">
            <v>7588.198.</v>
          </cell>
          <cell r="F662" t="str">
            <v>7588.198.</v>
          </cell>
          <cell r="G662" t="str">
            <v>Alte venit bonificatie 5% - OG 11/99</v>
          </cell>
        </row>
        <row r="663">
          <cell r="B663" t="str">
            <v>REV</v>
          </cell>
          <cell r="C663" t="str">
            <v>OTHERREV</v>
          </cell>
          <cell r="D663" t="str">
            <v>OTHERREV</v>
          </cell>
          <cell r="E663" t="str">
            <v>7588.301.</v>
          </cell>
          <cell r="F663" t="str">
            <v>7588.301.</v>
          </cell>
          <cell r="G663" t="str">
            <v>Al.ven.lucr.prop.per.gar.</v>
          </cell>
        </row>
        <row r="664">
          <cell r="B664" t="str">
            <v>REV</v>
          </cell>
          <cell r="C664" t="str">
            <v>OTHERREV</v>
          </cell>
          <cell r="D664" t="str">
            <v>OTHERREV</v>
          </cell>
          <cell r="E664" t="str">
            <v>7588.303.</v>
          </cell>
          <cell r="F664" t="str">
            <v>7588.303.</v>
          </cell>
          <cell r="G664" t="str">
            <v>V.din recup.ch.judecata</v>
          </cell>
        </row>
        <row r="665">
          <cell r="B665" t="str">
            <v>REV</v>
          </cell>
          <cell r="C665" t="str">
            <v>OTHERREV</v>
          </cell>
          <cell r="D665" t="str">
            <v>OTHERREV</v>
          </cell>
          <cell r="E665" t="str">
            <v>7588.304.</v>
          </cell>
          <cell r="F665" t="str">
            <v>7588.304.</v>
          </cell>
          <cell r="G665" t="str">
            <v>V.din recup.accize combus</v>
          </cell>
        </row>
        <row r="666">
          <cell r="B666" t="str">
            <v>REV</v>
          </cell>
          <cell r="C666" t="str">
            <v>OTHERREV</v>
          </cell>
          <cell r="D666" t="str">
            <v>OTHERREV</v>
          </cell>
          <cell r="E666" t="str">
            <v>7588.305.</v>
          </cell>
          <cell r="F666" t="str">
            <v>7588.305.</v>
          </cell>
          <cell r="G666" t="str">
            <v>Al.ven.din recup.de chelt</v>
          </cell>
        </row>
        <row r="667">
          <cell r="B667" t="str">
            <v>REV</v>
          </cell>
          <cell r="C667" t="str">
            <v>OTHERREV</v>
          </cell>
          <cell r="D667" t="str">
            <v>OTHERREV</v>
          </cell>
          <cell r="E667" t="str">
            <v>7588.901.</v>
          </cell>
          <cell r="F667" t="str">
            <v>7588.901.</v>
          </cell>
          <cell r="G667" t="str">
            <v>Ven.an prc-impoz-cor-L414</v>
          </cell>
        </row>
        <row r="668">
          <cell r="B668" t="str">
            <v>REV</v>
          </cell>
          <cell r="C668" t="str">
            <v>OTHERREV</v>
          </cell>
          <cell r="D668" t="str">
            <v>OTHERREV</v>
          </cell>
          <cell r="E668" t="str">
            <v>7588.902.</v>
          </cell>
          <cell r="F668" t="str">
            <v>7588.902.</v>
          </cell>
          <cell r="G668" t="str">
            <v>Ven.an prc-neimp-cor-L414</v>
          </cell>
        </row>
        <row r="669">
          <cell r="B669" t="str">
            <v>FIN</v>
          </cell>
          <cell r="C669" t="str">
            <v>COMMISIONS</v>
          </cell>
          <cell r="D669" t="str">
            <v>INTERESTIN</v>
          </cell>
          <cell r="E669" t="str">
            <v>7611.101.</v>
          </cell>
          <cell r="F669" t="str">
            <v>7611.101.</v>
          </cell>
          <cell r="G669" t="str">
            <v>Venituri din titluri de participare detinute la societati in cadrul grupului</v>
          </cell>
        </row>
        <row r="670">
          <cell r="B670" t="str">
            <v>FIN</v>
          </cell>
          <cell r="C670" t="str">
            <v>COMMISIONS</v>
          </cell>
          <cell r="D670" t="str">
            <v>INTERESTIN</v>
          </cell>
          <cell r="E670" t="str">
            <v>7611.199.</v>
          </cell>
          <cell r="F670" t="str">
            <v>7611.199.</v>
          </cell>
          <cell r="G670" t="str">
            <v>Venituri din titluri de participare detinute la societati in cadrul grupului</v>
          </cell>
        </row>
        <row r="671">
          <cell r="B671" t="str">
            <v>FIN</v>
          </cell>
          <cell r="C671" t="str">
            <v>COMMISIONS</v>
          </cell>
          <cell r="D671" t="str">
            <v>INTERESTIN</v>
          </cell>
          <cell r="E671" t="str">
            <v>7612.101.</v>
          </cell>
          <cell r="F671" t="str">
            <v>7612.101.</v>
          </cell>
          <cell r="G671" t="str">
            <v>Venituri din titluri de participare detinute la societati din afara grupului</v>
          </cell>
        </row>
        <row r="672">
          <cell r="B672" t="str">
            <v>FIN</v>
          </cell>
          <cell r="C672" t="str">
            <v>COMMISIONS</v>
          </cell>
          <cell r="D672" t="str">
            <v>INTERESTIN</v>
          </cell>
          <cell r="E672" t="str">
            <v>7612.199.</v>
          </cell>
          <cell r="F672" t="str">
            <v>7612.199.</v>
          </cell>
          <cell r="G672" t="str">
            <v>Venituri din titluri de participare detinute la societati din afara grupului</v>
          </cell>
        </row>
        <row r="673">
          <cell r="B673" t="str">
            <v>FIN</v>
          </cell>
          <cell r="C673" t="str">
            <v>COMMISIONS</v>
          </cell>
          <cell r="D673" t="str">
            <v>INTERESTIN</v>
          </cell>
          <cell r="E673" t="str">
            <v>7613.101.</v>
          </cell>
          <cell r="F673" t="str">
            <v>7613.101.</v>
          </cell>
          <cell r="G673" t="str">
            <v>Venituri din titluri de participare detinute  in intreprinderi asociate din cadrul grupului</v>
          </cell>
        </row>
        <row r="674">
          <cell r="B674" t="str">
            <v>FIN</v>
          </cell>
          <cell r="C674" t="str">
            <v>COMMISIONS</v>
          </cell>
          <cell r="D674" t="str">
            <v>INTERESTIN</v>
          </cell>
          <cell r="E674" t="str">
            <v>7613.199.</v>
          </cell>
          <cell r="F674" t="str">
            <v>7613.199.</v>
          </cell>
          <cell r="G674" t="str">
            <v>Venituri din titluri de participare detinute  in intreprinderi asociate din cadrul grupului</v>
          </cell>
        </row>
        <row r="675">
          <cell r="B675" t="str">
            <v>FIN</v>
          </cell>
          <cell r="C675" t="str">
            <v>COMMISIONS</v>
          </cell>
          <cell r="D675" t="str">
            <v>INTERESTIN</v>
          </cell>
          <cell r="E675" t="str">
            <v>7614.101.</v>
          </cell>
          <cell r="F675" t="str">
            <v>7614.101.</v>
          </cell>
          <cell r="G675" t="str">
            <v>Venituri din titluri de participare detinute in intreprinderi asociate in afara grupului</v>
          </cell>
        </row>
        <row r="676">
          <cell r="B676" t="str">
            <v>FIN</v>
          </cell>
          <cell r="C676" t="str">
            <v>COMMISIONS</v>
          </cell>
          <cell r="D676" t="str">
            <v>INTERESTIN</v>
          </cell>
          <cell r="E676" t="str">
            <v>7614.199.</v>
          </cell>
          <cell r="F676" t="str">
            <v>7614.199.</v>
          </cell>
          <cell r="G676" t="str">
            <v>Venituri din titluri de participare detinute in intreprinderi asociate in afara grupului</v>
          </cell>
        </row>
        <row r="677">
          <cell r="B677" t="str">
            <v>FIN</v>
          </cell>
          <cell r="C677" t="str">
            <v>COMMISIONS</v>
          </cell>
          <cell r="D677" t="str">
            <v>INTERESTIN</v>
          </cell>
          <cell r="E677" t="str">
            <v>7615.101.</v>
          </cell>
          <cell r="F677" t="str">
            <v>7615.101.</v>
          </cell>
          <cell r="G677" t="str">
            <v>Venituri din titluri de participare strategice in cadrul grupului</v>
          </cell>
        </row>
        <row r="678">
          <cell r="B678" t="str">
            <v>FIN</v>
          </cell>
          <cell r="C678" t="str">
            <v>COMMISIONS</v>
          </cell>
          <cell r="D678" t="str">
            <v>INTERESTIN</v>
          </cell>
          <cell r="E678" t="str">
            <v>7615.199.</v>
          </cell>
          <cell r="F678" t="str">
            <v>7615.199.</v>
          </cell>
          <cell r="G678" t="str">
            <v>Venituri din titluri de participare strategice in cadrul grupului</v>
          </cell>
        </row>
        <row r="679">
          <cell r="B679" t="str">
            <v>FIN</v>
          </cell>
          <cell r="C679" t="str">
            <v>COMMISIONS</v>
          </cell>
          <cell r="D679" t="str">
            <v>INTERESTIN</v>
          </cell>
          <cell r="E679" t="str">
            <v>7616.101.</v>
          </cell>
          <cell r="F679" t="str">
            <v>7616.101.</v>
          </cell>
          <cell r="G679" t="str">
            <v>Venituri din titluri de participare strategice in afara grupului</v>
          </cell>
        </row>
        <row r="680">
          <cell r="B680" t="str">
            <v>FIN</v>
          </cell>
          <cell r="C680" t="str">
            <v>COMMISIONS</v>
          </cell>
          <cell r="D680" t="str">
            <v>INTERESTIN</v>
          </cell>
          <cell r="E680" t="str">
            <v>7616.199.</v>
          </cell>
          <cell r="F680" t="str">
            <v>7616.199.</v>
          </cell>
          <cell r="G680" t="str">
            <v>Venituri din titluri de participare strategice in afara grupului</v>
          </cell>
        </row>
        <row r="681">
          <cell r="B681" t="str">
            <v>FIN</v>
          </cell>
          <cell r="C681" t="str">
            <v>INTERESTIN</v>
          </cell>
          <cell r="D681" t="str">
            <v>INTERESTIN</v>
          </cell>
          <cell r="E681" t="str">
            <v>7617.101.</v>
          </cell>
          <cell r="F681" t="str">
            <v>7617.101.</v>
          </cell>
          <cell r="G681" t="str">
            <v>Venituri din alte imobilizari financiare</v>
          </cell>
        </row>
        <row r="682">
          <cell r="B682" t="str">
            <v>FIN</v>
          </cell>
          <cell r="C682" t="str">
            <v>INTERESTIN</v>
          </cell>
          <cell r="D682" t="str">
            <v>INTERESTIN</v>
          </cell>
          <cell r="E682" t="str">
            <v>7617.199.</v>
          </cell>
          <cell r="F682" t="str">
            <v>7617.199.</v>
          </cell>
          <cell r="G682" t="str">
            <v>Venituri din alte imobilizari financiare</v>
          </cell>
        </row>
        <row r="683">
          <cell r="B683" t="str">
            <v>FIN</v>
          </cell>
          <cell r="C683" t="str">
            <v>INTERESTIN</v>
          </cell>
          <cell r="D683" t="str">
            <v>INTERESTIN</v>
          </cell>
          <cell r="E683" t="str">
            <v>7620.101.</v>
          </cell>
          <cell r="F683" t="str">
            <v>7620.101.</v>
          </cell>
          <cell r="G683" t="str">
            <v>Venituri din investitii financiare pe termen scurt</v>
          </cell>
        </row>
        <row r="684">
          <cell r="B684" t="str">
            <v>FIN</v>
          </cell>
          <cell r="C684" t="str">
            <v>INTERESTIN</v>
          </cell>
          <cell r="D684" t="str">
            <v>INTERESTIN</v>
          </cell>
          <cell r="E684" t="str">
            <v>7620.199.</v>
          </cell>
          <cell r="F684" t="str">
            <v>7620.199.</v>
          </cell>
          <cell r="G684" t="str">
            <v>Venituri din investitii financiare pe termen scurt</v>
          </cell>
        </row>
        <row r="685">
          <cell r="B685" t="str">
            <v>FIN</v>
          </cell>
          <cell r="C685" t="str">
            <v>INTERESTIN</v>
          </cell>
          <cell r="D685" t="str">
            <v>INTERESTIN</v>
          </cell>
          <cell r="E685" t="str">
            <v>7630.101.</v>
          </cell>
          <cell r="F685" t="str">
            <v>7630.101.</v>
          </cell>
          <cell r="G685" t="str">
            <v>Venituri din creante imobilizate</v>
          </cell>
        </row>
        <row r="686">
          <cell r="B686" t="str">
            <v>FIN</v>
          </cell>
          <cell r="C686" t="str">
            <v>INTERESTIN</v>
          </cell>
          <cell r="D686" t="str">
            <v>INTERESTIN</v>
          </cell>
          <cell r="E686" t="str">
            <v>7630.199.</v>
          </cell>
          <cell r="F686" t="str">
            <v>7630.199.</v>
          </cell>
          <cell r="G686" t="str">
            <v>Venituri din creante imobilizate</v>
          </cell>
        </row>
        <row r="687">
          <cell r="B687" t="str">
            <v>FIN</v>
          </cell>
          <cell r="C687" t="str">
            <v>COMMISIONS</v>
          </cell>
          <cell r="D687" t="str">
            <v>INTERESTIN</v>
          </cell>
          <cell r="E687" t="str">
            <v>7641.101.</v>
          </cell>
          <cell r="F687" t="str">
            <v>7641.101.</v>
          </cell>
          <cell r="G687" t="str">
            <v>Venituri din imobilizari financiare cedate</v>
          </cell>
        </row>
        <row r="688">
          <cell r="B688" t="str">
            <v>FIN</v>
          </cell>
          <cell r="C688" t="str">
            <v>COMMISIONS</v>
          </cell>
          <cell r="D688" t="str">
            <v>INTERESTIN</v>
          </cell>
          <cell r="E688" t="str">
            <v>7641.199.</v>
          </cell>
          <cell r="F688" t="str">
            <v>7641.199.</v>
          </cell>
          <cell r="G688" t="str">
            <v>Venituri din imobilizari financiare cedate</v>
          </cell>
        </row>
        <row r="689">
          <cell r="B689" t="str">
            <v>FIN</v>
          </cell>
          <cell r="C689" t="str">
            <v>INTERESTIN</v>
          </cell>
          <cell r="D689" t="str">
            <v>INTERESTIN</v>
          </cell>
          <cell r="E689" t="str">
            <v>7642.101.</v>
          </cell>
          <cell r="F689" t="str">
            <v>7642.101.</v>
          </cell>
          <cell r="G689" t="str">
            <v>Castiguri din investitii financiare pe termen scurt cedate</v>
          </cell>
        </row>
        <row r="690">
          <cell r="B690" t="str">
            <v>FIN</v>
          </cell>
          <cell r="C690" t="str">
            <v>INTERESTIN</v>
          </cell>
          <cell r="D690" t="str">
            <v>INTERESTIN</v>
          </cell>
          <cell r="E690" t="str">
            <v>7642.199.</v>
          </cell>
          <cell r="F690" t="str">
            <v>7642.199.</v>
          </cell>
          <cell r="G690" t="str">
            <v>Castiguri din investitii financiare pe termen scurt cedate</v>
          </cell>
        </row>
        <row r="691">
          <cell r="B691" t="str">
            <v>FIN</v>
          </cell>
          <cell r="C691" t="str">
            <v>FOREXGN</v>
          </cell>
          <cell r="D691" t="str">
            <v>FOREXGN</v>
          </cell>
          <cell r="E691" t="str">
            <v>7650.101.</v>
          </cell>
          <cell r="F691" t="str">
            <v>7650.101.</v>
          </cell>
          <cell r="G691" t="str">
            <v>Diferente favorabile de curs valutar - furnizori servicii interconectare</v>
          </cell>
        </row>
        <row r="692">
          <cell r="B692" t="str">
            <v>FIN</v>
          </cell>
          <cell r="C692" t="str">
            <v>FOREXGN</v>
          </cell>
          <cell r="D692" t="str">
            <v>FOREXGN</v>
          </cell>
          <cell r="E692" t="str">
            <v>7650.102.</v>
          </cell>
          <cell r="F692" t="str">
            <v>7650.102.</v>
          </cell>
          <cell r="G692" t="str">
            <v>Diferente favorabile de curs valutar - furnizori imobilizari</v>
          </cell>
        </row>
        <row r="693">
          <cell r="B693" t="str">
            <v>FIN</v>
          </cell>
          <cell r="C693" t="str">
            <v>FOREXGN</v>
          </cell>
          <cell r="D693" t="str">
            <v>FOREXGN</v>
          </cell>
          <cell r="E693" t="str">
            <v>7650.103.</v>
          </cell>
          <cell r="F693" t="str">
            <v>7650.103.</v>
          </cell>
          <cell r="G693" t="str">
            <v>Diferente favorabile de curs valutar - furnizori stocuri exploatare</v>
          </cell>
        </row>
        <row r="694">
          <cell r="B694" t="str">
            <v>FIN</v>
          </cell>
          <cell r="C694" t="str">
            <v>FOREXGN</v>
          </cell>
          <cell r="D694" t="str">
            <v>FOREXGN</v>
          </cell>
          <cell r="E694" t="str">
            <v>7650.104.</v>
          </cell>
          <cell r="F694" t="str">
            <v>7650.104.</v>
          </cell>
          <cell r="G694" t="str">
            <v>Diferente favorabile de curs valutar - furnizori servicii</v>
          </cell>
        </row>
        <row r="695">
          <cell r="B695" t="str">
            <v>FIN</v>
          </cell>
          <cell r="C695" t="str">
            <v>FOREXGN</v>
          </cell>
          <cell r="D695" t="str">
            <v>FOREXGN</v>
          </cell>
          <cell r="E695" t="str">
            <v>7650.105.</v>
          </cell>
          <cell r="F695" t="str">
            <v>7650.105.</v>
          </cell>
          <cell r="G695" t="str">
            <v>Diferente favorabile de curs valutar - imprumuturi</v>
          </cell>
        </row>
        <row r="696">
          <cell r="B696" t="str">
            <v>FIN</v>
          </cell>
          <cell r="C696" t="str">
            <v>FOREXGN</v>
          </cell>
          <cell r="D696" t="str">
            <v>FOREXGN</v>
          </cell>
          <cell r="E696" t="str">
            <v>7650.106.</v>
          </cell>
          <cell r="F696" t="str">
            <v>7650.106.</v>
          </cell>
          <cell r="G696" t="str">
            <v>Diferente favorabile de curs valutar - disponibilitati</v>
          </cell>
        </row>
        <row r="697">
          <cell r="B697" t="str">
            <v>FIN</v>
          </cell>
          <cell r="C697" t="str">
            <v>FOREXGN</v>
          </cell>
          <cell r="D697" t="str">
            <v>FOREXGN</v>
          </cell>
          <cell r="E697" t="str">
            <v>7650.108.</v>
          </cell>
          <cell r="F697" t="str">
            <v>7650.108.</v>
          </cell>
          <cell r="G697" t="str">
            <v xml:space="preserve">Diferente favorabile de curs valutar </v>
          </cell>
        </row>
        <row r="698">
          <cell r="B698" t="str">
            <v>FIN</v>
          </cell>
          <cell r="C698" t="str">
            <v>FOREXGN</v>
          </cell>
          <cell r="D698" t="str">
            <v>FOREXGN</v>
          </cell>
          <cell r="E698" t="str">
            <v>7650.199.</v>
          </cell>
          <cell r="F698" t="str">
            <v>7650.199.</v>
          </cell>
          <cell r="G698" t="str">
            <v xml:space="preserve">Diferente favorabile de curs valutar </v>
          </cell>
        </row>
        <row r="699">
          <cell r="B699" t="str">
            <v>FIN</v>
          </cell>
          <cell r="C699" t="str">
            <v>FOREXGN</v>
          </cell>
          <cell r="D699" t="str">
            <v>FOREXGN</v>
          </cell>
          <cell r="E699" t="str">
            <v>7650.109.</v>
          </cell>
          <cell r="F699" t="str">
            <v>7650.109.</v>
          </cell>
          <cell r="G699" t="str">
            <v>D.f.impr.trm.lg.banci dez</v>
          </cell>
        </row>
        <row r="700">
          <cell r="B700" t="str">
            <v>FIN</v>
          </cell>
          <cell r="C700" t="str">
            <v>FOREXGN</v>
          </cell>
          <cell r="D700" t="str">
            <v>FOREXGN</v>
          </cell>
          <cell r="E700" t="str">
            <v>7650.301.</v>
          </cell>
          <cell r="F700" t="str">
            <v>7650.301.</v>
          </cell>
          <cell r="G700" t="str">
            <v>Ven.dif.c.v.fz.serv.i.gr.</v>
          </cell>
        </row>
        <row r="701">
          <cell r="B701" t="str">
            <v>FIN</v>
          </cell>
          <cell r="C701" t="str">
            <v>FOREXGN</v>
          </cell>
          <cell r="D701" t="str">
            <v>FOREXGN</v>
          </cell>
          <cell r="E701" t="str">
            <v>7650.302.</v>
          </cell>
          <cell r="F701" t="str">
            <v>7650.302.</v>
          </cell>
          <cell r="G701" t="str">
            <v>Ven.dif.c.v.fz.imob.grup</v>
          </cell>
        </row>
        <row r="702">
          <cell r="B702" t="str">
            <v>FIN</v>
          </cell>
          <cell r="C702" t="str">
            <v>FOREXGN</v>
          </cell>
          <cell r="D702" t="str">
            <v>FOREXGN</v>
          </cell>
          <cell r="E702" t="str">
            <v>7650.304.</v>
          </cell>
          <cell r="F702" t="str">
            <v>7650.304.</v>
          </cell>
          <cell r="G702" t="str">
            <v>Ven.dif.c.v.fz.serv.grup</v>
          </cell>
        </row>
        <row r="703">
          <cell r="B703" t="str">
            <v>FIN</v>
          </cell>
          <cell r="C703" t="str">
            <v>FOREXGN</v>
          </cell>
          <cell r="D703" t="str">
            <v>FOREXGN</v>
          </cell>
          <cell r="E703" t="str">
            <v>7650.305.</v>
          </cell>
          <cell r="F703" t="str">
            <v>7650.305.</v>
          </cell>
          <cell r="G703" t="str">
            <v>Ven.dif.c.v.imprum.grup</v>
          </cell>
        </row>
        <row r="704">
          <cell r="B704" t="str">
            <v>FIN</v>
          </cell>
          <cell r="C704" t="str">
            <v>INTERESTIN</v>
          </cell>
          <cell r="D704" t="str">
            <v>INTERESTIN</v>
          </cell>
          <cell r="E704" t="str">
            <v>7660.101.</v>
          </cell>
          <cell r="F704" t="str">
            <v>7660.101.</v>
          </cell>
          <cell r="G704" t="str">
            <v>Venituri din dobanzi - lei</v>
          </cell>
        </row>
        <row r="705">
          <cell r="B705" t="str">
            <v>FIN</v>
          </cell>
          <cell r="C705" t="str">
            <v>INTERESTIN</v>
          </cell>
          <cell r="D705" t="str">
            <v>INTERESTIN</v>
          </cell>
          <cell r="E705" t="str">
            <v>7660.199.</v>
          </cell>
          <cell r="F705" t="str">
            <v>7660.199.</v>
          </cell>
          <cell r="G705" t="str">
            <v>Venituri din dobanzi</v>
          </cell>
        </row>
        <row r="706">
          <cell r="B706" t="str">
            <v>FIN</v>
          </cell>
          <cell r="C706" t="str">
            <v>INTERESTIN</v>
          </cell>
          <cell r="D706" t="str">
            <v>INTERESTIN</v>
          </cell>
          <cell r="E706" t="str">
            <v>7660.201.</v>
          </cell>
          <cell r="F706" t="str">
            <v>7660.201.</v>
          </cell>
          <cell r="G706" t="str">
            <v>Venituri din dobanzi - valuta</v>
          </cell>
        </row>
        <row r="707">
          <cell r="B707" t="str">
            <v>FIN</v>
          </cell>
          <cell r="C707" t="str">
            <v>INTERESTIN</v>
          </cell>
          <cell r="D707" t="str">
            <v>INTERESTIN</v>
          </cell>
          <cell r="E707" t="str">
            <v>7660.302.</v>
          </cell>
          <cell r="F707" t="str">
            <v>7660.302.</v>
          </cell>
          <cell r="G707" t="str">
            <v>V.din dobanzi-val-grup</v>
          </cell>
        </row>
        <row r="708">
          <cell r="B708" t="str">
            <v>FIN</v>
          </cell>
          <cell r="C708" t="str">
            <v>INTERESTIN</v>
          </cell>
          <cell r="D708" t="str">
            <v>INTERESTIN</v>
          </cell>
          <cell r="E708" t="str">
            <v>7670.101.</v>
          </cell>
          <cell r="F708" t="str">
            <v>7670.101.</v>
          </cell>
          <cell r="G708" t="str">
            <v>Venituri din sconturi obtinute</v>
          </cell>
        </row>
        <row r="709">
          <cell r="B709" t="str">
            <v>FIN</v>
          </cell>
          <cell r="C709" t="str">
            <v>INTERESTIN</v>
          </cell>
          <cell r="D709" t="str">
            <v>INTERESTIN</v>
          </cell>
          <cell r="E709" t="str">
            <v>7670.199.</v>
          </cell>
          <cell r="F709" t="str">
            <v>7670.199.</v>
          </cell>
          <cell r="G709" t="str">
            <v>Venituri din sconturi obtinute</v>
          </cell>
        </row>
        <row r="710">
          <cell r="B710" t="str">
            <v>FIN</v>
          </cell>
          <cell r="C710" t="str">
            <v>INTERESTIN</v>
          </cell>
          <cell r="D710" t="str">
            <v>INTERESTIN</v>
          </cell>
          <cell r="E710" t="str">
            <v>7680.101.</v>
          </cell>
          <cell r="F710" t="str">
            <v>7680.101.</v>
          </cell>
          <cell r="G710" t="str">
            <v>Alte venituri financiare</v>
          </cell>
        </row>
        <row r="711">
          <cell r="B711" t="str">
            <v>FIN</v>
          </cell>
          <cell r="C711" t="str">
            <v>INTERESTIN</v>
          </cell>
          <cell r="D711" t="str">
            <v>INTERESTIN</v>
          </cell>
          <cell r="E711" t="str">
            <v>7680.199.</v>
          </cell>
          <cell r="F711" t="str">
            <v>7680.199.</v>
          </cell>
          <cell r="G711" t="str">
            <v>Alte venituri financiare</v>
          </cell>
        </row>
        <row r="712">
          <cell r="B712" t="str">
            <v>COS</v>
          </cell>
          <cell r="C712" t="str">
            <v>OTHEREXPOT</v>
          </cell>
          <cell r="D712" t="str">
            <v>OTHEREXPOT</v>
          </cell>
          <cell r="E712" t="str">
            <v>7710.101.</v>
          </cell>
          <cell r="F712" t="str">
            <v>7710.101.</v>
          </cell>
          <cell r="G712" t="str">
            <v>Venituri din subventii pentru evenimente extraordinare si altele similare</v>
          </cell>
        </row>
        <row r="713">
          <cell r="B713" t="str">
            <v>COS</v>
          </cell>
          <cell r="C713" t="str">
            <v>PROVI</v>
          </cell>
          <cell r="D713" t="str">
            <v>PROVI</v>
          </cell>
          <cell r="E713" t="str">
            <v>7812.101.</v>
          </cell>
          <cell r="F713" t="str">
            <v>7812.101.</v>
          </cell>
          <cell r="G713" t="str">
            <v>Venituri din provizioane pentru riscuri si cheltuieli</v>
          </cell>
        </row>
        <row r="714">
          <cell r="B714" t="str">
            <v>COS</v>
          </cell>
          <cell r="C714" t="str">
            <v>PROVI</v>
          </cell>
          <cell r="D714" t="str">
            <v>PROVI</v>
          </cell>
          <cell r="E714" t="str">
            <v>7812.102.</v>
          </cell>
          <cell r="F714" t="str">
            <v>7812.102.</v>
          </cell>
          <cell r="G714" t="str">
            <v>Dispz.angajat+acord parti</v>
          </cell>
        </row>
        <row r="715">
          <cell r="B715" t="str">
            <v>COS</v>
          </cell>
          <cell r="C715" t="str">
            <v>DEPR</v>
          </cell>
          <cell r="D715" t="str">
            <v>IMPAIR</v>
          </cell>
          <cell r="E715" t="str">
            <v>7813.101.</v>
          </cell>
          <cell r="F715" t="str">
            <v>7813.101.</v>
          </cell>
          <cell r="G715" t="str">
            <v>Venituri din provizioane pentru deprecierea imobilizarilor necorporale</v>
          </cell>
        </row>
        <row r="716">
          <cell r="B716" t="str">
            <v>COS</v>
          </cell>
          <cell r="C716" t="str">
            <v>DEPR</v>
          </cell>
          <cell r="D716" t="str">
            <v>DEPR</v>
          </cell>
          <cell r="E716" t="str">
            <v>7813.102.</v>
          </cell>
          <cell r="F716" t="str">
            <v>7813.102.</v>
          </cell>
          <cell r="G716" t="str">
            <v>Venituri din provizioane pentru deprecierea imobilizarilor corporale</v>
          </cell>
        </row>
        <row r="717">
          <cell r="B717" t="str">
            <v>COS</v>
          </cell>
          <cell r="C717" t="str">
            <v>DEPR</v>
          </cell>
          <cell r="D717" t="str">
            <v>DEPR</v>
          </cell>
          <cell r="E717" t="str">
            <v>7813.103.</v>
          </cell>
          <cell r="F717" t="str">
            <v>7813.103.</v>
          </cell>
          <cell r="G717" t="str">
            <v>Venituri din provizioane pentru deprecierea imobilizarilor in curs</v>
          </cell>
        </row>
        <row r="718">
          <cell r="B718" t="str">
            <v>COS</v>
          </cell>
          <cell r="C718" t="str">
            <v>DEPR</v>
          </cell>
          <cell r="D718" t="str">
            <v>DEPR</v>
          </cell>
          <cell r="E718" t="str">
            <v>7813.104.</v>
          </cell>
          <cell r="F718" t="str">
            <v>7813.104.</v>
          </cell>
          <cell r="G718" t="str">
            <v>V.pr.dep.m,acc,ut.imic-dp</v>
          </cell>
        </row>
        <row r="719">
          <cell r="B719" t="str">
            <v>COS</v>
          </cell>
          <cell r="C719" t="str">
            <v>DEPR</v>
          </cell>
          <cell r="D719" t="str">
            <v>DEPR</v>
          </cell>
          <cell r="E719" t="str">
            <v>7813.199.</v>
          </cell>
          <cell r="F719" t="str">
            <v>7813.199.</v>
          </cell>
          <cell r="G719" t="str">
            <v>Venituri din provizioane pentru deprecierea imobilizarilor</v>
          </cell>
        </row>
        <row r="720">
          <cell r="B720" t="str">
            <v>COS</v>
          </cell>
          <cell r="C720" t="str">
            <v>PROVI</v>
          </cell>
          <cell r="D720" t="str">
            <v>PROVI</v>
          </cell>
          <cell r="E720" t="str">
            <v>7814.101.</v>
          </cell>
          <cell r="F720" t="str">
            <v>7814.101.</v>
          </cell>
          <cell r="G720" t="str">
            <v>Venituri din provizioane pentru deprecierea activelor circulante- stocuri</v>
          </cell>
        </row>
        <row r="721">
          <cell r="B721" t="str">
            <v>COS</v>
          </cell>
          <cell r="C721" t="str">
            <v>PROVI</v>
          </cell>
          <cell r="D721" t="str">
            <v>PROVI</v>
          </cell>
          <cell r="E721" t="str">
            <v>7814.102.</v>
          </cell>
          <cell r="F721" t="str">
            <v>7814.102.</v>
          </cell>
          <cell r="G721" t="str">
            <v>Venituri din provizioane pentru deprecierea creante - clienti</v>
          </cell>
        </row>
        <row r="722">
          <cell r="B722" t="str">
            <v>COS</v>
          </cell>
          <cell r="C722" t="str">
            <v>PROVI</v>
          </cell>
          <cell r="D722" t="str">
            <v>PROVI</v>
          </cell>
          <cell r="E722" t="str">
            <v>7814.103.</v>
          </cell>
          <cell r="F722" t="str">
            <v>7814.103.</v>
          </cell>
          <cell r="G722" t="str">
            <v>Venituri din provizioane pentru deprecierea creante - debitori diversi</v>
          </cell>
        </row>
        <row r="723">
          <cell r="B723" t="str">
            <v>COS</v>
          </cell>
          <cell r="C723" t="str">
            <v>PROVI</v>
          </cell>
          <cell r="D723" t="str">
            <v>PROVI</v>
          </cell>
          <cell r="E723" t="str">
            <v>7814.104.</v>
          </cell>
          <cell r="F723" t="str">
            <v>7814.104.</v>
          </cell>
          <cell r="G723" t="str">
            <v>Prv.deprec.mat.acc.ut.inv</v>
          </cell>
        </row>
        <row r="724">
          <cell r="B724" t="str">
            <v>COS</v>
          </cell>
          <cell r="C724" t="str">
            <v>PROVI</v>
          </cell>
          <cell r="D724" t="str">
            <v>PROVI</v>
          </cell>
          <cell r="E724" t="str">
            <v>7814.199.</v>
          </cell>
          <cell r="F724" t="str">
            <v>7814.199.</v>
          </cell>
          <cell r="G724" t="str">
            <v>Venituri din provizioane pentru deprecierea activelor circulante</v>
          </cell>
        </row>
        <row r="725">
          <cell r="B725" t="str">
            <v>COS</v>
          </cell>
          <cell r="C725" t="str">
            <v>PROVI</v>
          </cell>
          <cell r="D725" t="str">
            <v>PROVI</v>
          </cell>
          <cell r="E725" t="str">
            <v>7814.201.</v>
          </cell>
          <cell r="F725" t="str">
            <v>7814.201.</v>
          </cell>
          <cell r="G725" t="str">
            <v>Ven.proviz.declas.stocuri</v>
          </cell>
        </row>
        <row r="726">
          <cell r="B726" t="str">
            <v>COS</v>
          </cell>
          <cell r="C726" t="str">
            <v>OTHEREXPOT</v>
          </cell>
          <cell r="D726" t="str">
            <v>OTHEREXPOT</v>
          </cell>
          <cell r="E726" t="str">
            <v>7815.101.</v>
          </cell>
          <cell r="F726" t="str">
            <v>7815.101.</v>
          </cell>
          <cell r="G726" t="str">
            <v>Venituri din fondul comercial negativ</v>
          </cell>
        </row>
        <row r="727">
          <cell r="B727" t="str">
            <v>FIN</v>
          </cell>
          <cell r="C727" t="str">
            <v>COMMISIONS</v>
          </cell>
          <cell r="D727" t="str">
            <v>COMMISIONS</v>
          </cell>
          <cell r="E727" t="str">
            <v>7863.101.</v>
          </cell>
          <cell r="F727" t="str">
            <v>7863.101.</v>
          </cell>
          <cell r="G727" t="str">
            <v>Venituri din provizioane pentru deprecierea imobilizarilor financiare</v>
          </cell>
        </row>
        <row r="728">
          <cell r="B728" t="str">
            <v>FIN</v>
          </cell>
          <cell r="C728" t="str">
            <v>COMMISIONS</v>
          </cell>
          <cell r="D728" t="str">
            <v>COMMISIONS</v>
          </cell>
          <cell r="E728" t="str">
            <v>7863.199.</v>
          </cell>
          <cell r="F728" t="str">
            <v>7863.199.</v>
          </cell>
          <cell r="G728" t="str">
            <v>Venituri din provizioane pentru deprecierea imobilizarilor financiare</v>
          </cell>
        </row>
        <row r="729">
          <cell r="B729" t="str">
            <v>FIN</v>
          </cell>
          <cell r="C729" t="str">
            <v>COMMISIONS</v>
          </cell>
          <cell r="D729" t="str">
            <v>COMMISIONS</v>
          </cell>
          <cell r="E729" t="str">
            <v>7864.101.</v>
          </cell>
          <cell r="F729" t="str">
            <v>7864.101.</v>
          </cell>
          <cell r="G729" t="str">
            <v xml:space="preserve">Venituri din provizioane deprecieri creante - decontari in cadrul grupului, unitatii si cu asociatii </v>
          </cell>
        </row>
        <row r="730">
          <cell r="B730" t="str">
            <v>FIN</v>
          </cell>
          <cell r="C730" t="str">
            <v>COMMISIONS</v>
          </cell>
          <cell r="D730" t="str">
            <v>COMMISIONS</v>
          </cell>
          <cell r="E730" t="str">
            <v>7864.102.</v>
          </cell>
          <cell r="F730" t="str">
            <v>7864.102.</v>
          </cell>
          <cell r="G730" t="str">
            <v>Venituri din provizioanedeprecieri  investitii financiare pe termen scurt</v>
          </cell>
        </row>
        <row r="731">
          <cell r="B731" t="str">
            <v>FIN</v>
          </cell>
          <cell r="C731" t="str">
            <v>COMMISIONS</v>
          </cell>
          <cell r="D731" t="str">
            <v>COMMISIONS</v>
          </cell>
          <cell r="E731" t="str">
            <v>7864.199.</v>
          </cell>
          <cell r="F731" t="str">
            <v>7864.199.</v>
          </cell>
          <cell r="G731" t="str">
            <v>Venituri din provizioane pentru deprecierea activelor circulante</v>
          </cell>
        </row>
        <row r="732">
          <cell r="B732" t="str">
            <v>NMP</v>
          </cell>
          <cell r="C732" t="str">
            <v>NMP</v>
          </cell>
          <cell r="D732" t="str">
            <v>NMP</v>
          </cell>
          <cell r="E732" t="str">
            <v>7880.101.</v>
          </cell>
          <cell r="F732" t="str">
            <v>7880.101.</v>
          </cell>
          <cell r="G732" t="str">
            <v>Venituri din ajustarea la inflatie</v>
          </cell>
        </row>
        <row r="733">
          <cell r="B733" t="str">
            <v>TAX</v>
          </cell>
          <cell r="C733" t="str">
            <v>DEFTAXREL</v>
          </cell>
          <cell r="D733" t="str">
            <v>DEFTAXREL</v>
          </cell>
          <cell r="E733" t="str">
            <v>7910.101.</v>
          </cell>
          <cell r="F733" t="str">
            <v>7910.101.</v>
          </cell>
          <cell r="G733" t="str">
            <v>Venitul din impozitul pe profit amanat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Check"/>
      <sheetName val="RE plus check"/>
      <sheetName val="&lt;&lt;&lt; CHECK__WORK&gt;&gt;&gt;"/>
      <sheetName val="HELP"/>
      <sheetName val="TSO by Location"/>
      <sheetName val="Distribution  by Location"/>
      <sheetName val="Power Generation by Location"/>
      <sheetName val="Grand Summary I"/>
      <sheetName val="Grand Summary II"/>
      <sheetName val="RE Summary Tech"/>
      <sheetName val="&lt;&lt;&lt;Summary&lt;___&gt; Valuation &gt;&gt;&gt;"/>
      <sheetName val="RE HELP"/>
      <sheetName val="&lt;&lt;&lt;RE&lt;___&gt; M&amp;E &gt;&gt;&gt;"/>
      <sheetName val="Ex Rate"/>
      <sheetName val="Index_Inf"/>
      <sheetName val="R category"/>
      <sheetName val="Data"/>
      <sheetName val="Munka1"/>
      <sheetName val="Unit price"/>
      <sheetName val="Grand summary in the report"/>
      <sheetName val="&lt;&lt;&lt;DATA&lt;___&gt;AREAS&gt;&gt;&gt;"/>
      <sheetName val="Buildings average year"/>
      <sheetName val="utolsó változat 2007. július"/>
      <sheetName val="Summary by Location all"/>
      <sheetName val="Bistrita"/>
      <sheetName val="Burrel"/>
      <sheetName val="Elbasan"/>
      <sheetName val="Fier"/>
      <sheetName val="Korce"/>
      <sheetName val="Shkoder"/>
      <sheetName val="Tirana"/>
      <sheetName val="&lt;&lt;&lt;AREAS&lt;___&gt;HELPSUMMARIES&gt;&gt;&gt;"/>
      <sheetName val="All Summaries"/>
      <sheetName val="Shkoder Summary"/>
      <sheetName val="Burrel Summary"/>
      <sheetName val="Tirana Summary"/>
      <sheetName val="Elbasan Summary"/>
      <sheetName val="Fier Summary"/>
      <sheetName val="Bistrita Summary"/>
      <sheetName val="Korce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4">
          <cell r="A4">
            <v>1930</v>
          </cell>
          <cell r="B4">
            <v>4.7</v>
          </cell>
          <cell r="C4" t="str">
            <v>DM</v>
          </cell>
          <cell r="D4">
            <v>1.0175000000000001</v>
          </cell>
          <cell r="E4">
            <v>3.6039957904446416</v>
          </cell>
          <cell r="F4">
            <v>1.7161884716403055</v>
          </cell>
          <cell r="G4">
            <v>3.276759608737744</v>
          </cell>
        </row>
        <row r="5">
          <cell r="A5">
            <v>1931</v>
          </cell>
          <cell r="B5">
            <v>4.7</v>
          </cell>
          <cell r="C5" t="str">
            <v>DM</v>
          </cell>
          <cell r="D5">
            <v>1.0175000000000001</v>
          </cell>
          <cell r="E5">
            <v>3.5420106048595983</v>
          </cell>
          <cell r="F5">
            <v>1.6866717165998086</v>
          </cell>
          <cell r="G5">
            <v>3.2204025638700182</v>
          </cell>
        </row>
        <row r="6">
          <cell r="A6">
            <v>1932</v>
          </cell>
          <cell r="B6">
            <v>4.7</v>
          </cell>
          <cell r="C6" t="str">
            <v>DM</v>
          </cell>
          <cell r="D6">
            <v>1.0175000000000001</v>
          </cell>
          <cell r="E6">
            <v>3.4810915035475163</v>
          </cell>
          <cell r="F6">
            <v>1.6576626207369125</v>
          </cell>
          <cell r="G6">
            <v>3.1650148047862583</v>
          </cell>
        </row>
        <row r="7">
          <cell r="A7">
            <v>1933</v>
          </cell>
          <cell r="B7">
            <v>4.7</v>
          </cell>
          <cell r="C7" t="str">
            <v>DM</v>
          </cell>
          <cell r="D7">
            <v>1.0175000000000001</v>
          </cell>
          <cell r="E7">
            <v>3.4212201509066498</v>
          </cell>
          <cell r="F7">
            <v>1.6291524528126904</v>
          </cell>
          <cell r="G7">
            <v>3.1105796607235954</v>
          </cell>
        </row>
        <row r="8">
          <cell r="A8">
            <v>1934</v>
          </cell>
          <cell r="B8">
            <v>4.7</v>
          </cell>
          <cell r="C8" t="str">
            <v>DM</v>
          </cell>
          <cell r="D8">
            <v>1.0175000000000001</v>
          </cell>
          <cell r="E8">
            <v>3.3623785266895818</v>
          </cell>
          <cell r="F8">
            <v>1.6011326317569436</v>
          </cell>
          <cell r="G8">
            <v>3.0570807476398971</v>
          </cell>
        </row>
        <row r="9">
          <cell r="A9">
            <v>1935</v>
          </cell>
          <cell r="B9">
            <v>4.7</v>
          </cell>
          <cell r="C9" t="str">
            <v>DM</v>
          </cell>
          <cell r="D9">
            <v>1.0175000000000001</v>
          </cell>
          <cell r="E9">
            <v>3.3045489205794412</v>
          </cell>
          <cell r="F9">
            <v>1.5735947240854482</v>
          </cell>
          <cell r="G9">
            <v>3.0045019632824541</v>
          </cell>
        </row>
        <row r="10">
          <cell r="A10">
            <v>1936</v>
          </cell>
          <cell r="B10">
            <v>4.7</v>
          </cell>
          <cell r="C10" t="str">
            <v>DM</v>
          </cell>
          <cell r="D10">
            <v>1.0175000000000001</v>
          </cell>
          <cell r="E10">
            <v>3.2477139268594013</v>
          </cell>
          <cell r="F10">
            <v>1.5465304413616197</v>
          </cell>
          <cell r="G10">
            <v>2.952827482341478</v>
          </cell>
        </row>
        <row r="11">
          <cell r="A11">
            <v>1937</v>
          </cell>
          <cell r="B11">
            <v>4.7</v>
          </cell>
          <cell r="C11" t="str">
            <v>DM</v>
          </cell>
          <cell r="D11">
            <v>1.0175000000000001</v>
          </cell>
          <cell r="E11">
            <v>3.1918564391738586</v>
          </cell>
          <cell r="F11">
            <v>1.5199316377018375</v>
          </cell>
          <cell r="G11">
            <v>2.9020417516869559</v>
          </cell>
        </row>
        <row r="12">
          <cell r="A12">
            <v>1938</v>
          </cell>
          <cell r="B12">
            <v>4.7</v>
          </cell>
          <cell r="C12" t="str">
            <v>DM</v>
          </cell>
          <cell r="D12">
            <v>1.0175000000000001</v>
          </cell>
          <cell r="E12">
            <v>3.1369596453797133</v>
          </cell>
          <cell r="F12">
            <v>1.4937903073236729</v>
          </cell>
          <cell r="G12">
            <v>2.8521294856874255</v>
          </cell>
        </row>
        <row r="13">
          <cell r="A13">
            <v>1939</v>
          </cell>
          <cell r="B13">
            <v>4.7</v>
          </cell>
          <cell r="C13" t="str">
            <v>DM</v>
          </cell>
          <cell r="D13">
            <v>1.0175000000000001</v>
          </cell>
          <cell r="E13">
            <v>3.0830070224862043</v>
          </cell>
          <cell r="F13">
            <v>1.4680985821362877</v>
          </cell>
          <cell r="G13">
            <v>2.8030756616092631</v>
          </cell>
        </row>
        <row r="14">
          <cell r="A14">
            <v>1940</v>
          </cell>
          <cell r="B14">
            <v>4.7</v>
          </cell>
          <cell r="C14" t="str">
            <v>DM</v>
          </cell>
          <cell r="D14">
            <v>1.0175000000000001</v>
          </cell>
          <cell r="E14">
            <v>3.0299823316817731</v>
          </cell>
          <cell r="F14">
            <v>1.4428487293722729</v>
          </cell>
          <cell r="G14">
            <v>2.7548655150950987</v>
          </cell>
        </row>
        <row r="15">
          <cell r="A15">
            <v>1941</v>
          </cell>
          <cell r="B15">
            <v>4.7</v>
          </cell>
          <cell r="C15" t="str">
            <v>DM</v>
          </cell>
          <cell r="D15">
            <v>1.0175000000000001</v>
          </cell>
          <cell r="E15">
            <v>2.97786961344646</v>
          </cell>
          <cell r="F15">
            <v>1.418033149260219</v>
          </cell>
          <cell r="G15">
            <v>2.7074845357199986</v>
          </cell>
        </row>
        <row r="16">
          <cell r="A16">
            <v>1942</v>
          </cell>
          <cell r="B16">
            <v>4.7</v>
          </cell>
          <cell r="C16" t="str">
            <v>DM</v>
          </cell>
          <cell r="D16">
            <v>1.0175000000000001</v>
          </cell>
          <cell r="E16">
            <v>2.9266531827483635</v>
          </cell>
          <cell r="F16">
            <v>1.3936443727373158</v>
          </cell>
          <cell r="G16">
            <v>2.6609184626240769</v>
          </cell>
        </row>
        <row r="17">
          <cell r="A17">
            <v>1943</v>
          </cell>
          <cell r="B17">
            <v>4.7</v>
          </cell>
          <cell r="C17" t="str">
            <v>DM</v>
          </cell>
          <cell r="D17">
            <v>1.0175000000000001</v>
          </cell>
          <cell r="E17">
            <v>2.876317624322716</v>
          </cell>
          <cell r="F17">
            <v>1.3696750592012932</v>
          </cell>
          <cell r="G17">
            <v>2.6151532802202229</v>
          </cell>
        </row>
        <row r="18">
          <cell r="A18">
            <v>1944</v>
          </cell>
          <cell r="B18">
            <v>4.7</v>
          </cell>
          <cell r="C18" t="str">
            <v>DM</v>
          </cell>
          <cell r="D18">
            <v>1.0175000000000001</v>
          </cell>
          <cell r="E18">
            <v>2.8268477880321532</v>
          </cell>
          <cell r="F18">
            <v>1.3461179943010253</v>
          </cell>
          <cell r="G18">
            <v>2.5701752139756486</v>
          </cell>
        </row>
        <row r="19">
          <cell r="A19">
            <v>1945</v>
          </cell>
          <cell r="B19">
            <v>4.7</v>
          </cell>
          <cell r="C19" t="str">
            <v>DM</v>
          </cell>
          <cell r="D19">
            <v>1.0175000000000001</v>
          </cell>
          <cell r="E19">
            <v>2.7782287843067843</v>
          </cell>
          <cell r="F19">
            <v>1.3229660877651352</v>
          </cell>
          <cell r="G19">
            <v>2.5259707262659936</v>
          </cell>
        </row>
        <row r="20">
          <cell r="A20">
            <v>1946</v>
          </cell>
          <cell r="B20">
            <v>4.7</v>
          </cell>
          <cell r="C20" t="str">
            <v>DM</v>
          </cell>
          <cell r="D20">
            <v>1.0175000000000001</v>
          </cell>
          <cell r="E20">
            <v>2.730445979662687</v>
          </cell>
          <cell r="F20">
            <v>1.3002123712679461</v>
          </cell>
          <cell r="G20">
            <v>2.4825265123007307</v>
          </cell>
        </row>
        <row r="21">
          <cell r="A21">
            <v>1947</v>
          </cell>
          <cell r="B21">
            <v>4.7</v>
          </cell>
          <cell r="C21" t="str">
            <v>DM</v>
          </cell>
          <cell r="D21">
            <v>1.0175000000000001</v>
          </cell>
          <cell r="E21">
            <v>2.6834849922974811</v>
          </cell>
          <cell r="F21">
            <v>1.2778499963321337</v>
          </cell>
          <cell r="G21">
            <v>2.4398294961186542</v>
          </cell>
        </row>
        <row r="22">
          <cell r="A22">
            <v>1948</v>
          </cell>
          <cell r="B22">
            <v>4.7</v>
          </cell>
          <cell r="C22" t="str">
            <v>DM</v>
          </cell>
          <cell r="D22">
            <v>1.0175000000000001</v>
          </cell>
          <cell r="E22">
            <v>2.6373316877616522</v>
          </cell>
          <cell r="F22">
            <v>1.2558722322674534</v>
          </cell>
          <cell r="G22">
            <v>2.3978668266522396</v>
          </cell>
        </row>
        <row r="23">
          <cell r="A23">
            <v>1949</v>
          </cell>
          <cell r="B23">
            <v>4.7</v>
          </cell>
          <cell r="C23" t="str">
            <v>DM</v>
          </cell>
          <cell r="D23">
            <v>1.0175000000000001</v>
          </cell>
          <cell r="E23">
            <v>2.5919721747043263</v>
          </cell>
          <cell r="F23">
            <v>1.2342724641449172</v>
          </cell>
          <cell r="G23">
            <v>2.3566258738596946</v>
          </cell>
        </row>
        <row r="24">
          <cell r="A24">
            <v>1950</v>
          </cell>
          <cell r="B24">
            <v>4.7</v>
          </cell>
          <cell r="C24" t="str">
            <v>DM</v>
          </cell>
          <cell r="D24">
            <v>1.0175000000000001</v>
          </cell>
          <cell r="E24">
            <v>2.5473928006922124</v>
          </cell>
          <cell r="F24">
            <v>1.2130441908058154</v>
          </cell>
          <cell r="G24">
            <v>2.3160942249235328</v>
          </cell>
        </row>
        <row r="25">
          <cell r="A25">
            <v>1951</v>
          </cell>
          <cell r="B25">
            <v>4.7</v>
          </cell>
          <cell r="C25" t="str">
            <v>DM</v>
          </cell>
          <cell r="D25">
            <v>1.0175000000000001</v>
          </cell>
          <cell r="E25">
            <v>2.5035801481004545</v>
          </cell>
          <cell r="F25">
            <v>1.1921810229049783</v>
          </cell>
          <cell r="G25">
            <v>2.2762596805145283</v>
          </cell>
        </row>
        <row r="26">
          <cell r="A26">
            <v>1952</v>
          </cell>
          <cell r="B26">
            <v>4.7</v>
          </cell>
          <cell r="C26" t="str">
            <v>DM</v>
          </cell>
          <cell r="D26">
            <v>1.0175000000000001</v>
          </cell>
          <cell r="E26">
            <v>2.4605210300741565</v>
          </cell>
          <cell r="F26">
            <v>1.1716766809876935</v>
          </cell>
          <cell r="G26">
            <v>2.2371102511199292</v>
          </cell>
        </row>
        <row r="27">
          <cell r="A27">
            <v>1953</v>
          </cell>
          <cell r="B27">
            <v>4.7</v>
          </cell>
          <cell r="C27" t="str">
            <v>DM</v>
          </cell>
          <cell r="D27">
            <v>1.0175000000000001</v>
          </cell>
          <cell r="E27">
            <v>2.4182024865593674</v>
          </cell>
          <cell r="F27">
            <v>1.1515249935996987</v>
          </cell>
          <cell r="G27">
            <v>2.1986341534348197</v>
          </cell>
        </row>
        <row r="28">
          <cell r="A28">
            <v>1954</v>
          </cell>
          <cell r="B28">
            <v>4.7</v>
          </cell>
          <cell r="C28" t="str">
            <v>DM</v>
          </cell>
          <cell r="D28">
            <v>1.0175000000000001</v>
          </cell>
          <cell r="E28">
            <v>2.3766117804023263</v>
          </cell>
          <cell r="F28">
            <v>1.1317198954296792</v>
          </cell>
          <cell r="G28">
            <v>2.1608198068155473</v>
          </cell>
        </row>
        <row r="29">
          <cell r="A29">
            <v>1955</v>
          </cell>
          <cell r="B29">
            <v>4.7</v>
          </cell>
          <cell r="C29" t="str">
            <v>DM</v>
          </cell>
          <cell r="D29">
            <v>1.0175000000000001</v>
          </cell>
          <cell r="E29">
            <v>2.3357363935157998</v>
          </cell>
          <cell r="F29">
            <v>1.112255425483714</v>
          </cell>
          <cell r="G29">
            <v>2.1236558297941497</v>
          </cell>
        </row>
        <row r="30">
          <cell r="A30">
            <v>1956</v>
          </cell>
          <cell r="B30">
            <v>4.7</v>
          </cell>
          <cell r="C30" t="str">
            <v>DM</v>
          </cell>
          <cell r="D30">
            <v>1.0175000000000001</v>
          </cell>
          <cell r="E30">
            <v>2.2955640231113508</v>
          </cell>
          <cell r="F30">
            <v>1.0931257252911193</v>
          </cell>
          <cell r="G30">
            <v>2.0871310366527269</v>
          </cell>
        </row>
        <row r="31">
          <cell r="A31">
            <v>1957</v>
          </cell>
          <cell r="B31">
            <v>4.7</v>
          </cell>
          <cell r="C31" t="str">
            <v>DM</v>
          </cell>
          <cell r="D31">
            <v>1.0175000000000001</v>
          </cell>
          <cell r="E31">
            <v>2.2560825779964135</v>
          </cell>
          <cell r="F31">
            <v>1.0743250371411492</v>
          </cell>
          <cell r="G31">
            <v>2.0512344340567341</v>
          </cell>
        </row>
        <row r="32">
          <cell r="A32">
            <v>1958</v>
          </cell>
          <cell r="B32">
            <v>4.7</v>
          </cell>
          <cell r="C32" t="str">
            <v>DM</v>
          </cell>
          <cell r="D32">
            <v>1.0175000000000001</v>
          </cell>
          <cell r="E32">
            <v>2.2172801749350501</v>
          </cell>
          <cell r="F32">
            <v>1.0558477023500239</v>
          </cell>
          <cell r="G32">
            <v>2.0159552177461757</v>
          </cell>
        </row>
        <row r="33">
          <cell r="A33">
            <v>1959</v>
          </cell>
          <cell r="B33">
            <v>4.7</v>
          </cell>
          <cell r="C33" t="str">
            <v>DM</v>
          </cell>
          <cell r="D33">
            <v>1.0175000000000001</v>
          </cell>
          <cell r="E33">
            <v>2.1791451350713023</v>
          </cell>
          <cell r="F33">
            <v>1.0376881595577629</v>
          </cell>
          <cell r="G33">
            <v>1.9812827692837107</v>
          </cell>
        </row>
        <row r="34">
          <cell r="A34">
            <v>1960</v>
          </cell>
          <cell r="B34">
            <v>4.7</v>
          </cell>
          <cell r="C34" t="str">
            <v>DM</v>
          </cell>
          <cell r="D34">
            <v>1.0175000000000001</v>
          </cell>
          <cell r="E34">
            <v>2.1416659804140563</v>
          </cell>
          <cell r="F34">
            <v>1.0198409430543125</v>
          </cell>
          <cell r="G34">
            <v>1.9472066528586836</v>
          </cell>
        </row>
        <row r="35">
          <cell r="A35">
            <v>1961</v>
          </cell>
          <cell r="B35">
            <v>4.7</v>
          </cell>
          <cell r="C35" t="str">
            <v>DM</v>
          </cell>
          <cell r="D35">
            <v>1.0175000000000001</v>
          </cell>
          <cell r="E35">
            <v>2.1048314303823648</v>
          </cell>
          <cell r="F35">
            <v>1.0023006811344595</v>
          </cell>
          <cell r="G35">
            <v>1.9137166121461262</v>
          </cell>
        </row>
        <row r="36">
          <cell r="A36">
            <v>1962</v>
          </cell>
          <cell r="B36">
            <v>4.7</v>
          </cell>
          <cell r="C36" t="str">
            <v>DM</v>
          </cell>
          <cell r="D36">
            <v>1.0175000000000001</v>
          </cell>
          <cell r="E36">
            <v>2.0686303984101864</v>
          </cell>
          <cell r="F36">
            <v>0.9850620944810411</v>
          </cell>
          <cell r="G36">
            <v>1.8808025672197799</v>
          </cell>
        </row>
        <row r="37">
          <cell r="A37">
            <v>1963</v>
          </cell>
          <cell r="B37">
            <v>4.7</v>
          </cell>
          <cell r="C37" t="str">
            <v>DM</v>
          </cell>
          <cell r="D37">
            <v>1.0175000000000001</v>
          </cell>
          <cell r="E37">
            <v>2.0330519886095195</v>
          </cell>
          <cell r="F37">
            <v>0.96811999457596165</v>
          </cell>
          <cell r="G37">
            <v>1.848454611518211</v>
          </cell>
        </row>
        <row r="38">
          <cell r="A38">
            <v>1964</v>
          </cell>
          <cell r="B38">
            <v>4.7</v>
          </cell>
          <cell r="C38" t="str">
            <v>DM</v>
          </cell>
          <cell r="D38">
            <v>1.0175000000000001</v>
          </cell>
          <cell r="E38">
            <v>1.9980854924909282</v>
          </cell>
          <cell r="F38">
            <v>0.95146928213853721</v>
          </cell>
          <cell r="G38">
            <v>1.8166630088631066</v>
          </cell>
        </row>
        <row r="39">
          <cell r="A39">
            <v>1965</v>
          </cell>
          <cell r="B39">
            <v>4.7</v>
          </cell>
          <cell r="C39" t="str">
            <v>DM</v>
          </cell>
          <cell r="D39">
            <v>1.0175000000000001</v>
          </cell>
          <cell r="E39">
            <v>1.9637203857404697</v>
          </cell>
          <cell r="F39">
            <v>0.93510494559069979</v>
          </cell>
          <cell r="G39">
            <v>1.7854181905288515</v>
          </cell>
        </row>
        <row r="40">
          <cell r="A40">
            <v>1966</v>
          </cell>
          <cell r="B40">
            <v>4.7</v>
          </cell>
          <cell r="C40" t="str">
            <v>DM</v>
          </cell>
          <cell r="D40">
            <v>1.0175000000000001</v>
          </cell>
          <cell r="E40">
            <v>1.9299463250520585</v>
          </cell>
          <cell r="F40">
            <v>0.91902205954859928</v>
          </cell>
          <cell r="G40">
            <v>1.7547107523625076</v>
          </cell>
        </row>
        <row r="41">
          <cell r="A41">
            <v>1967</v>
          </cell>
          <cell r="B41">
            <v>4.7</v>
          </cell>
          <cell r="C41" t="str">
            <v>DM</v>
          </cell>
          <cell r="D41">
            <v>1.0175000000000001</v>
          </cell>
          <cell r="E41">
            <v>1.896753145014308</v>
          </cell>
          <cell r="F41">
            <v>0.90321578334014663</v>
          </cell>
          <cell r="G41">
            <v>1.7245314519533244</v>
          </cell>
        </row>
        <row r="42">
          <cell r="A42">
            <v>1968</v>
          </cell>
          <cell r="B42">
            <v>4.7</v>
          </cell>
          <cell r="C42" t="str">
            <v>DM</v>
          </cell>
          <cell r="D42">
            <v>1.0175000000000001</v>
          </cell>
          <cell r="E42">
            <v>1.8641308550509168</v>
          </cell>
          <cell r="F42">
            <v>0.8876813595480556</v>
          </cell>
          <cell r="G42">
            <v>1.694871205850933</v>
          </cell>
        </row>
        <row r="43">
          <cell r="A43">
            <v>1969</v>
          </cell>
          <cell r="B43">
            <v>4.7</v>
          </cell>
          <cell r="C43" t="str">
            <v>DM</v>
          </cell>
          <cell r="D43">
            <v>1.0175000000000001</v>
          </cell>
          <cell r="E43">
            <v>1.8320696364136773</v>
          </cell>
          <cell r="F43">
            <v>0.87241411257794155</v>
          </cell>
          <cell r="G43">
            <v>1.6657210868313836</v>
          </cell>
        </row>
        <row r="44">
          <cell r="A44">
            <v>1970</v>
          </cell>
          <cell r="B44">
            <v>4.7</v>
          </cell>
          <cell r="C44" t="str">
            <v>DM</v>
          </cell>
          <cell r="D44">
            <v>1.0175000000000001</v>
          </cell>
          <cell r="E44">
            <v>1.8005598392272011</v>
          </cell>
          <cell r="F44">
            <v>0.85740944725104806</v>
          </cell>
          <cell r="G44">
            <v>1.637072321210205</v>
          </cell>
        </row>
        <row r="45">
          <cell r="A45">
            <v>1971</v>
          </cell>
          <cell r="B45">
            <v>4.7</v>
          </cell>
          <cell r="C45" t="str">
            <v>DM</v>
          </cell>
          <cell r="D45">
            <v>1.0175000000000001</v>
          </cell>
          <cell r="E45">
            <v>1.7695919795844728</v>
          </cell>
          <cell r="F45">
            <v>0.84266284742117747</v>
          </cell>
          <cell r="G45">
            <v>1.6089162862016755</v>
          </cell>
        </row>
        <row r="46">
          <cell r="A46">
            <v>1972</v>
          </cell>
          <cell r="B46">
            <v>4.7</v>
          </cell>
          <cell r="C46" t="str">
            <v>DM</v>
          </cell>
          <cell r="D46">
            <v>1.0175000000000001</v>
          </cell>
          <cell r="E46">
            <v>1.7391567366923564</v>
          </cell>
          <cell r="F46">
            <v>0.82816987461540781</v>
          </cell>
          <cell r="G46">
            <v>1.581244507323514</v>
          </cell>
        </row>
        <row r="47">
          <cell r="A47">
            <v>1973</v>
          </cell>
          <cell r="B47">
            <v>4.7</v>
          </cell>
          <cell r="C47" t="str">
            <v>DM</v>
          </cell>
          <cell r="D47">
            <v>1.0175000000000001</v>
          </cell>
          <cell r="E47">
            <v>1.7092449500661977</v>
          </cell>
          <cell r="F47">
            <v>0.81392616669818929</v>
          </cell>
          <cell r="G47">
            <v>1.5540486558462052</v>
          </cell>
        </row>
        <row r="48">
          <cell r="A48">
            <v>1974</v>
          </cell>
          <cell r="B48">
            <v>4.7</v>
          </cell>
          <cell r="C48" t="str">
            <v>DM</v>
          </cell>
          <cell r="D48">
            <v>1.0175000000000001</v>
          </cell>
          <cell r="E48">
            <v>1.6798476167726757</v>
          </cell>
          <cell r="F48">
            <v>0.79992743655841692</v>
          </cell>
          <cell r="G48">
            <v>1.5273205462861967</v>
          </cell>
        </row>
        <row r="49">
          <cell r="A49">
            <v>1975</v>
          </cell>
          <cell r="B49">
            <v>4.7</v>
          </cell>
          <cell r="C49" t="str">
            <v>DM</v>
          </cell>
          <cell r="D49">
            <v>1.0175000000000001</v>
          </cell>
          <cell r="E49">
            <v>1.6509558887200744</v>
          </cell>
          <cell r="F49">
            <v>0.78616947081908295</v>
          </cell>
          <cell r="G49">
            <v>1.501052133942208</v>
          </cell>
        </row>
        <row r="50">
          <cell r="A50">
            <v>1976</v>
          </cell>
          <cell r="B50">
            <v>4.7</v>
          </cell>
          <cell r="C50" t="str">
            <v>DM</v>
          </cell>
          <cell r="D50">
            <v>1.0175000000000001</v>
          </cell>
          <cell r="E50">
            <v>1.6225610699951589</v>
          </cell>
          <cell r="F50">
            <v>0.77264812856912324</v>
          </cell>
          <cell r="G50">
            <v>1.4752355124739145</v>
          </cell>
        </row>
        <row r="51">
          <cell r="A51">
            <v>1977</v>
          </cell>
          <cell r="B51">
            <v>4.7</v>
          </cell>
          <cell r="C51" t="str">
            <v>DM</v>
          </cell>
          <cell r="D51">
            <v>1.0175000000000001</v>
          </cell>
          <cell r="E51">
            <v>1.5946546142458564</v>
          </cell>
          <cell r="F51">
            <v>0.7593593401170744</v>
          </cell>
          <cell r="G51">
            <v>1.4498629115222745</v>
          </cell>
        </row>
        <row r="52">
          <cell r="A52">
            <v>1978</v>
          </cell>
          <cell r="B52">
            <v>4.7</v>
          </cell>
          <cell r="C52" t="str">
            <v>DM</v>
          </cell>
          <cell r="D52">
            <v>1.0175000000000001</v>
          </cell>
          <cell r="E52">
            <v>1.5672281221089497</v>
          </cell>
          <cell r="F52">
            <v>0.74629910576616654</v>
          </cell>
          <cell r="G52">
            <v>1.4249266943707857</v>
          </cell>
        </row>
        <row r="53">
          <cell r="A53">
            <v>1979</v>
          </cell>
          <cell r="B53">
            <v>4.7</v>
          </cell>
          <cell r="C53" t="str">
            <v>DM</v>
          </cell>
          <cell r="D53">
            <v>1.0175000000000001</v>
          </cell>
          <cell r="E53">
            <v>1.5402733386820142</v>
          </cell>
          <cell r="F53">
            <v>0.73346349461048288</v>
          </cell>
          <cell r="G53">
            <v>1.4004193556469637</v>
          </cell>
        </row>
        <row r="54">
          <cell r="A54">
            <v>1980</v>
          </cell>
          <cell r="B54">
            <v>4.7</v>
          </cell>
          <cell r="C54" t="str">
            <v>DM</v>
          </cell>
          <cell r="D54">
            <v>1.0175000000000001</v>
          </cell>
          <cell r="E54">
            <v>1.5137821510388345</v>
          </cell>
          <cell r="F54">
            <v>0.72084864335182597</v>
          </cell>
          <cell r="G54">
            <v>1.376333519063355</v>
          </cell>
        </row>
        <row r="55">
          <cell r="A55">
            <v>1981</v>
          </cell>
          <cell r="B55">
            <v>4.7</v>
          </cell>
          <cell r="C55" t="str">
            <v>DM</v>
          </cell>
          <cell r="D55">
            <v>1.0175000000000001</v>
          </cell>
          <cell r="E55">
            <v>1.4877465857875523</v>
          </cell>
          <cell r="F55">
            <v>0.70845075513692957</v>
          </cell>
          <cell r="G55">
            <v>1.3526619351974003</v>
          </cell>
        </row>
        <row r="56">
          <cell r="A56">
            <v>1982</v>
          </cell>
          <cell r="B56">
            <v>4.7</v>
          </cell>
          <cell r="C56" t="str">
            <v>DM</v>
          </cell>
          <cell r="D56">
            <v>1.0175000000000001</v>
          </cell>
          <cell r="E56">
            <v>1.4621588066708129</v>
          </cell>
          <cell r="F56">
            <v>0.6962660984146728</v>
          </cell>
          <cell r="G56">
            <v>1.3293974793094843</v>
          </cell>
        </row>
        <row r="57">
          <cell r="A57">
            <v>1983</v>
          </cell>
          <cell r="B57">
            <v>4.7</v>
          </cell>
          <cell r="C57" t="str">
            <v>DM</v>
          </cell>
          <cell r="D57">
            <v>1.0175000000000001</v>
          </cell>
          <cell r="E57">
            <v>1.4370111122071869</v>
          </cell>
          <cell r="F57">
            <v>0.68429100581294611</v>
          </cell>
          <cell r="G57">
            <v>1.3065331491985102</v>
          </cell>
        </row>
        <row r="58">
          <cell r="A58">
            <v>1984</v>
          </cell>
          <cell r="B58">
            <v>4.7</v>
          </cell>
          <cell r="C58" t="str">
            <v>DM</v>
          </cell>
          <cell r="D58">
            <v>1.0175000000000001</v>
          </cell>
          <cell r="E58">
            <v>1.4122959333731566</v>
          </cell>
          <cell r="F58">
            <v>0.67252187303483646</v>
          </cell>
          <cell r="G58">
            <v>1.2840620630943589</v>
          </cell>
        </row>
        <row r="59">
          <cell r="A59">
            <v>1985</v>
          </cell>
          <cell r="B59">
            <v>4.7</v>
          </cell>
          <cell r="C59" t="str">
            <v>DM</v>
          </cell>
          <cell r="D59">
            <v>1.0175000000000001</v>
          </cell>
          <cell r="E59">
            <v>1.3880058313249695</v>
          </cell>
          <cell r="F59">
            <v>0.66095515777379499</v>
          </cell>
          <cell r="G59">
            <v>1.2619774575865934</v>
          </cell>
        </row>
        <row r="60">
          <cell r="A60">
            <v>1986</v>
          </cell>
          <cell r="B60">
            <v>4.7</v>
          </cell>
          <cell r="C60" t="str">
            <v>DM</v>
          </cell>
          <cell r="D60">
            <v>1.0175000000000001</v>
          </cell>
          <cell r="E60">
            <v>1.3641334951596751</v>
          </cell>
          <cell r="F60">
            <v>0.6495873786474643</v>
          </cell>
          <cell r="G60">
            <v>1.2402726855887896</v>
          </cell>
        </row>
        <row r="61">
          <cell r="A61">
            <v>1987</v>
          </cell>
          <cell r="B61">
            <v>4.7</v>
          </cell>
          <cell r="C61" t="str">
            <v>DM</v>
          </cell>
          <cell r="D61">
            <v>1.0175000000000001</v>
          </cell>
          <cell r="E61">
            <v>1.3406717397146684</v>
          </cell>
          <cell r="F61">
            <v>0.63841511414984209</v>
          </cell>
          <cell r="G61">
            <v>1.2189412143378766</v>
          </cell>
        </row>
        <row r="62">
          <cell r="A62">
            <v>1988</v>
          </cell>
          <cell r="B62">
            <v>4.7</v>
          </cell>
          <cell r="C62" t="str">
            <v>DM</v>
          </cell>
          <cell r="D62">
            <v>1.0175000000000001</v>
          </cell>
          <cell r="E62">
            <v>1.3176135034050793</v>
          </cell>
          <cell r="F62">
            <v>0.62743500162146637</v>
          </cell>
          <cell r="G62">
            <v>1.1979766234278886</v>
          </cell>
        </row>
        <row r="63">
          <cell r="A63">
            <v>1989</v>
          </cell>
          <cell r="B63">
            <v>4.7</v>
          </cell>
          <cell r="C63" t="str">
            <v>DM</v>
          </cell>
          <cell r="D63">
            <v>1.0175000000000001</v>
          </cell>
          <cell r="E63">
            <v>1.294951846098358</v>
          </cell>
          <cell r="F63">
            <v>0.61664373623731328</v>
          </cell>
          <cell r="G63">
            <v>1.1773726028775318</v>
          </cell>
        </row>
        <row r="64">
          <cell r="A64">
            <v>1990</v>
          </cell>
          <cell r="B64">
            <v>4.7</v>
          </cell>
          <cell r="C64" t="str">
            <v>DM</v>
          </cell>
          <cell r="D64">
            <v>1.0175000000000001</v>
          </cell>
          <cell r="E64">
            <v>1.2726799470254131</v>
          </cell>
          <cell r="F64">
            <v>0.60603807001210142</v>
          </cell>
          <cell r="G64">
            <v>1.1571229512309893</v>
          </cell>
        </row>
        <row r="65">
          <cell r="A65">
            <v>1991</v>
          </cell>
          <cell r="B65">
            <v>8.1999999999999993</v>
          </cell>
          <cell r="C65" t="str">
            <v>DM</v>
          </cell>
          <cell r="D65">
            <v>1.0175000000000001</v>
          </cell>
          <cell r="E65">
            <v>1.2507911027276786</v>
          </cell>
          <cell r="F65">
            <v>0.59561481082270407</v>
          </cell>
          <cell r="G65">
            <v>1.13722157369139</v>
          </cell>
        </row>
        <row r="66">
          <cell r="A66">
            <v>1992</v>
          </cell>
          <cell r="B66">
            <v>47.1</v>
          </cell>
          <cell r="C66" t="str">
            <v>DM</v>
          </cell>
          <cell r="D66">
            <v>1.0175000000000001</v>
          </cell>
          <cell r="E66">
            <v>1.2292787250394874</v>
          </cell>
          <cell r="F66">
            <v>0.58537082144737496</v>
          </cell>
          <cell r="G66">
            <v>1.1176624802863784</v>
          </cell>
        </row>
        <row r="67">
          <cell r="A67">
            <v>1993</v>
          </cell>
          <cell r="B67">
            <v>61.7</v>
          </cell>
          <cell r="C67" t="str">
            <v>DM</v>
          </cell>
          <cell r="D67">
            <v>1.0175000000000001</v>
          </cell>
          <cell r="E67">
            <v>1.2081363391051472</v>
          </cell>
          <cell r="F67">
            <v>0.57530301862149857</v>
          </cell>
          <cell r="G67">
            <v>1.0984397840652367</v>
          </cell>
        </row>
        <row r="68">
          <cell r="A68">
            <v>1994</v>
          </cell>
          <cell r="B68">
            <v>58.3</v>
          </cell>
          <cell r="C68" t="str">
            <v>DM</v>
          </cell>
          <cell r="D68">
            <v>1.0175000000000001</v>
          </cell>
          <cell r="E68">
            <v>1.18735758143012</v>
          </cell>
          <cell r="F68">
            <v>0.56540837210958095</v>
          </cell>
          <cell r="G68">
            <v>1.0795476993270139</v>
          </cell>
        </row>
        <row r="69">
          <cell r="A69">
            <v>1995</v>
          </cell>
          <cell r="B69">
            <v>64.8</v>
          </cell>
          <cell r="C69" t="str">
            <v>DM</v>
          </cell>
          <cell r="D69">
            <v>1.0218143286659294</v>
          </cell>
          <cell r="E69">
            <v>1.1669361979657198</v>
          </cell>
          <cell r="F69">
            <v>0.55568390379319987</v>
          </cell>
          <cell r="G69">
            <v>1.060980539879129</v>
          </cell>
        </row>
        <row r="70">
          <cell r="A70">
            <v>1996</v>
          </cell>
          <cell r="B70">
            <v>70.3</v>
          </cell>
          <cell r="C70" t="str">
            <v>DM</v>
          </cell>
          <cell r="D70">
            <v>1.0157584292532293</v>
          </cell>
          <cell r="E70">
            <v>1.1420237172532706</v>
          </cell>
          <cell r="F70">
            <v>0.54382081773965263</v>
          </cell>
          <cell r="G70">
            <v>1.0383300665438258</v>
          </cell>
        </row>
        <row r="71">
          <cell r="A71">
            <v>1997</v>
          </cell>
          <cell r="B71">
            <v>85.7</v>
          </cell>
          <cell r="C71" t="str">
            <v>DM</v>
          </cell>
          <cell r="D71">
            <v>1.0109162529096511</v>
          </cell>
          <cell r="E71">
            <v>1.124306414166673</v>
          </cell>
          <cell r="F71">
            <v>0.5353840067460347</v>
          </cell>
          <cell r="G71">
            <v>1.0222214619544834</v>
          </cell>
        </row>
        <row r="72">
          <cell r="A72">
            <v>1998</v>
          </cell>
          <cell r="B72">
            <v>85.65</v>
          </cell>
          <cell r="C72" t="str">
            <v>DM</v>
          </cell>
          <cell r="D72">
            <v>1.0111831311568027</v>
          </cell>
          <cell r="E72">
            <v>1.1121657317613192</v>
          </cell>
          <cell r="F72">
            <v>0.52960272941015196</v>
          </cell>
          <cell r="G72">
            <v>1.0111831311568027</v>
          </cell>
        </row>
        <row r="73">
          <cell r="A73">
            <v>1999</v>
          </cell>
          <cell r="B73">
            <v>146.88634120221934</v>
          </cell>
          <cell r="C73" t="str">
            <v>EUR</v>
          </cell>
          <cell r="D73">
            <v>1.0210002450286595</v>
          </cell>
          <cell r="E73">
            <v>1.0998657883948197</v>
          </cell>
          <cell r="F73">
            <v>1.0998657883948197</v>
          </cell>
          <cell r="G73">
            <v>1</v>
          </cell>
        </row>
        <row r="74">
          <cell r="A74">
            <v>2000</v>
          </cell>
          <cell r="B74">
            <v>132.8521822446138</v>
          </cell>
          <cell r="C74" t="str">
            <v>EUR</v>
          </cell>
          <cell r="D74">
            <v>1.0234178982515052</v>
          </cell>
          <cell r="E74">
            <v>1.077243412771117</v>
          </cell>
          <cell r="F74">
            <v>1.077243412771117</v>
          </cell>
        </row>
        <row r="75">
          <cell r="A75">
            <v>2001</v>
          </cell>
          <cell r="B75">
            <v>128.57032576084845</v>
          </cell>
          <cell r="C75" t="str">
            <v>EUR</v>
          </cell>
          <cell r="D75">
            <v>1.0225235856653372</v>
          </cell>
          <cell r="E75">
            <v>1.0525938764717442</v>
          </cell>
          <cell r="F75">
            <v>1.0525938764717442</v>
          </cell>
        </row>
        <row r="76">
          <cell r="A76">
            <v>2002</v>
          </cell>
          <cell r="B76">
            <v>132.36000000000001</v>
          </cell>
          <cell r="C76" t="str">
            <v>EUR</v>
          </cell>
          <cell r="D76">
            <v>1.0207398183967724</v>
          </cell>
          <cell r="E76">
            <v>1.0294079190230521</v>
          </cell>
          <cell r="F76">
            <v>1.0294079190230521</v>
          </cell>
        </row>
        <row r="77">
          <cell r="A77">
            <v>2003</v>
          </cell>
          <cell r="B77">
            <v>137.5</v>
          </cell>
          <cell r="C77" t="str">
            <v>EUR</v>
          </cell>
          <cell r="D77">
            <v>1.0084919785336621</v>
          </cell>
          <cell r="E77">
            <v>1.0084919785336621</v>
          </cell>
          <cell r="F77">
            <v>1.0084919785336621</v>
          </cell>
        </row>
      </sheetData>
      <sheetData sheetId="15" refreshError="1">
        <row r="23">
          <cell r="A23" t="str">
            <v xml:space="preserve"> electronic distributor - 0</v>
          </cell>
          <cell r="B23">
            <v>5</v>
          </cell>
          <cell r="C23" t="str">
            <v>Electric equipment</v>
          </cell>
          <cell r="D23">
            <v>8</v>
          </cell>
          <cell r="E23">
            <v>0.9</v>
          </cell>
          <cell r="F23">
            <v>1</v>
          </cell>
        </row>
        <row r="24">
          <cell r="A24" t="str">
            <v xml:space="preserve">0 - </v>
          </cell>
          <cell r="B24">
            <v>0</v>
          </cell>
          <cell r="C24" t="str">
            <v>No info</v>
          </cell>
          <cell r="D24">
            <v>15</v>
          </cell>
          <cell r="E24">
            <v>0.85</v>
          </cell>
          <cell r="F24">
            <v>1</v>
          </cell>
        </row>
        <row r="25">
          <cell r="A25" t="str">
            <v>0 - 0</v>
          </cell>
          <cell r="B25">
            <v>0</v>
          </cell>
          <cell r="C25" t="str">
            <v>No info</v>
          </cell>
          <cell r="D25">
            <v>15</v>
          </cell>
          <cell r="E25">
            <v>0.85</v>
          </cell>
          <cell r="F25">
            <v>1</v>
          </cell>
        </row>
        <row r="26">
          <cell r="A26" t="str">
            <v xml:space="preserve">Added value - </v>
          </cell>
          <cell r="B26">
            <v>1</v>
          </cell>
          <cell r="C26" t="str">
            <v>Additional value</v>
          </cell>
          <cell r="D26">
            <v>15</v>
          </cell>
          <cell r="E26">
            <v>0.85</v>
          </cell>
          <cell r="F26">
            <v>1</v>
          </cell>
        </row>
        <row r="27">
          <cell r="A27" t="str">
            <v xml:space="preserve">Additional Building - </v>
          </cell>
          <cell r="B27">
            <v>2</v>
          </cell>
          <cell r="C27" t="str">
            <v>Real Estate</v>
          </cell>
          <cell r="D27">
            <v>45</v>
          </cell>
          <cell r="E27">
            <v>0.9</v>
          </cell>
          <cell r="F27">
            <v>2</v>
          </cell>
        </row>
        <row r="28">
          <cell r="A28" t="str">
            <v xml:space="preserve">Aggregate - </v>
          </cell>
          <cell r="B28">
            <v>4</v>
          </cell>
          <cell r="C28" t="str">
            <v>Machinery</v>
          </cell>
          <cell r="D28">
            <v>15</v>
          </cell>
          <cell r="E28">
            <v>0.8</v>
          </cell>
          <cell r="F28">
            <v>2</v>
          </cell>
        </row>
        <row r="29">
          <cell r="A29" t="str">
            <v>Aggregate - 0</v>
          </cell>
          <cell r="B29">
            <v>4</v>
          </cell>
          <cell r="C29" t="str">
            <v>Machinery</v>
          </cell>
          <cell r="D29">
            <v>15</v>
          </cell>
          <cell r="E29">
            <v>0.8</v>
          </cell>
          <cell r="F29">
            <v>2</v>
          </cell>
        </row>
        <row r="30">
          <cell r="A30" t="str">
            <v>Aggregate - Battery</v>
          </cell>
          <cell r="B30">
            <v>4</v>
          </cell>
          <cell r="C30" t="str">
            <v>Machinery</v>
          </cell>
          <cell r="D30">
            <v>15</v>
          </cell>
          <cell r="E30">
            <v>0.8</v>
          </cell>
          <cell r="F30">
            <v>2</v>
          </cell>
        </row>
        <row r="31">
          <cell r="A31" t="str">
            <v>Aggregate - battery charging</v>
          </cell>
          <cell r="B31">
            <v>4</v>
          </cell>
          <cell r="C31" t="str">
            <v>Machinery</v>
          </cell>
          <cell r="D31">
            <v>15</v>
          </cell>
          <cell r="E31">
            <v>0.8</v>
          </cell>
          <cell r="F31">
            <v>2</v>
          </cell>
        </row>
        <row r="32">
          <cell r="A32" t="str">
            <v>Aggregate - charging</v>
          </cell>
          <cell r="B32">
            <v>4</v>
          </cell>
          <cell r="C32" t="str">
            <v>Machinery</v>
          </cell>
          <cell r="D32">
            <v>15</v>
          </cell>
          <cell r="E32">
            <v>0.8</v>
          </cell>
          <cell r="F32">
            <v>2</v>
          </cell>
        </row>
        <row r="33">
          <cell r="A33" t="str">
            <v>Aggregate - Current</v>
          </cell>
          <cell r="B33">
            <v>4</v>
          </cell>
          <cell r="C33" t="str">
            <v>Machinery</v>
          </cell>
          <cell r="D33">
            <v>15</v>
          </cell>
          <cell r="E33">
            <v>0.8</v>
          </cell>
          <cell r="F33">
            <v>2</v>
          </cell>
        </row>
        <row r="34">
          <cell r="A34" t="str">
            <v>Aggregate - frequency</v>
          </cell>
          <cell r="B34">
            <v>4</v>
          </cell>
          <cell r="C34" t="str">
            <v>Machinery</v>
          </cell>
          <cell r="D34">
            <v>15</v>
          </cell>
          <cell r="E34">
            <v>0.8</v>
          </cell>
          <cell r="F34">
            <v>2</v>
          </cell>
        </row>
        <row r="35">
          <cell r="A35" t="str">
            <v>Aggregate - high frequency</v>
          </cell>
          <cell r="B35">
            <v>4</v>
          </cell>
          <cell r="C35" t="str">
            <v>Machinery</v>
          </cell>
          <cell r="D35">
            <v>15</v>
          </cell>
          <cell r="E35">
            <v>0.8</v>
          </cell>
          <cell r="F35">
            <v>2</v>
          </cell>
        </row>
        <row r="36">
          <cell r="A36" t="str">
            <v>Agreggate - Battery chager</v>
          </cell>
          <cell r="B36">
            <v>4</v>
          </cell>
          <cell r="C36" t="str">
            <v>Machinery</v>
          </cell>
          <cell r="D36">
            <v>15</v>
          </cell>
          <cell r="E36">
            <v>0.8</v>
          </cell>
          <cell r="F36">
            <v>2</v>
          </cell>
        </row>
        <row r="37">
          <cell r="A37" t="str">
            <v>Agreggate - Charging</v>
          </cell>
          <cell r="B37">
            <v>4</v>
          </cell>
          <cell r="C37" t="str">
            <v>Machinery</v>
          </cell>
          <cell r="D37">
            <v>15</v>
          </cell>
          <cell r="E37">
            <v>0.8</v>
          </cell>
          <cell r="F37">
            <v>2</v>
          </cell>
        </row>
        <row r="38">
          <cell r="A38" t="str">
            <v>Agreggate - high frequency</v>
          </cell>
          <cell r="B38">
            <v>4</v>
          </cell>
          <cell r="C38" t="str">
            <v>Machinery</v>
          </cell>
          <cell r="D38">
            <v>15</v>
          </cell>
          <cell r="E38">
            <v>0.8</v>
          </cell>
          <cell r="F38">
            <v>2</v>
          </cell>
        </row>
        <row r="39">
          <cell r="A39" t="str">
            <v>Air condition - 0</v>
          </cell>
          <cell r="B39">
            <v>5</v>
          </cell>
          <cell r="C39" t="str">
            <v>Electric equipment</v>
          </cell>
          <cell r="D39">
            <v>8</v>
          </cell>
          <cell r="E39">
            <v>0.9</v>
          </cell>
          <cell r="F39">
            <v>1</v>
          </cell>
        </row>
        <row r="40">
          <cell r="A40" t="str">
            <v xml:space="preserve">Air extractor - </v>
          </cell>
          <cell r="B40">
            <v>5</v>
          </cell>
          <cell r="C40" t="str">
            <v>Electric equipment</v>
          </cell>
          <cell r="D40">
            <v>8</v>
          </cell>
          <cell r="E40">
            <v>0.9</v>
          </cell>
          <cell r="F40">
            <v>1</v>
          </cell>
        </row>
        <row r="41">
          <cell r="A41" t="str">
            <v xml:space="preserve">Antenna - </v>
          </cell>
          <cell r="B41">
            <v>4</v>
          </cell>
          <cell r="C41" t="str">
            <v>Machinery</v>
          </cell>
          <cell r="D41">
            <v>15</v>
          </cell>
          <cell r="E41">
            <v>0.8</v>
          </cell>
          <cell r="F41">
            <v>2</v>
          </cell>
        </row>
        <row r="42">
          <cell r="A42" t="str">
            <v>Apara - 0</v>
          </cell>
          <cell r="B42">
            <v>5</v>
          </cell>
          <cell r="C42" t="str">
            <v>Electric equipment</v>
          </cell>
          <cell r="D42">
            <v>8</v>
          </cell>
          <cell r="E42">
            <v>0.9</v>
          </cell>
          <cell r="F42">
            <v>1</v>
          </cell>
        </row>
        <row r="43">
          <cell r="A43" t="str">
            <v xml:space="preserve">Automat - </v>
          </cell>
          <cell r="B43">
            <v>5</v>
          </cell>
          <cell r="C43" t="str">
            <v>Electric equipment</v>
          </cell>
          <cell r="D43">
            <v>8</v>
          </cell>
          <cell r="E43">
            <v>0.9</v>
          </cell>
          <cell r="F43">
            <v>1</v>
          </cell>
        </row>
        <row r="44">
          <cell r="A44" t="str">
            <v>Automat - 0</v>
          </cell>
          <cell r="B44">
            <v>5</v>
          </cell>
          <cell r="C44" t="str">
            <v>Electric equipment</v>
          </cell>
          <cell r="D44">
            <v>8</v>
          </cell>
          <cell r="E44">
            <v>0.9</v>
          </cell>
          <cell r="F44">
            <v>1</v>
          </cell>
        </row>
        <row r="45">
          <cell r="A45" t="str">
            <v>Automat - 3 phase</v>
          </cell>
          <cell r="B45">
            <v>5</v>
          </cell>
          <cell r="C45" t="str">
            <v>Electric equipment</v>
          </cell>
          <cell r="D45">
            <v>8</v>
          </cell>
          <cell r="E45">
            <v>0.9</v>
          </cell>
          <cell r="F45">
            <v>1</v>
          </cell>
        </row>
        <row r="46">
          <cell r="A46" t="str">
            <v>Automat - Lighting</v>
          </cell>
          <cell r="B46">
            <v>5</v>
          </cell>
          <cell r="C46" t="str">
            <v>Electric equipment</v>
          </cell>
          <cell r="D46">
            <v>8</v>
          </cell>
          <cell r="E46">
            <v>0.9</v>
          </cell>
          <cell r="F46">
            <v>1</v>
          </cell>
        </row>
        <row r="47">
          <cell r="A47" t="str">
            <v>Automat - Voltage</v>
          </cell>
          <cell r="B47">
            <v>5</v>
          </cell>
          <cell r="C47" t="str">
            <v>Electric equipment</v>
          </cell>
          <cell r="D47">
            <v>8</v>
          </cell>
          <cell r="E47">
            <v>0.9</v>
          </cell>
          <cell r="F47">
            <v>1</v>
          </cell>
        </row>
        <row r="48">
          <cell r="A48" t="str">
            <v xml:space="preserve">Autotransformer - </v>
          </cell>
          <cell r="B48">
            <v>7</v>
          </cell>
          <cell r="C48" t="str">
            <v>Trafo</v>
          </cell>
          <cell r="D48">
            <v>40</v>
          </cell>
          <cell r="E48">
            <v>0.75</v>
          </cell>
          <cell r="F48">
            <v>2</v>
          </cell>
        </row>
        <row r="49">
          <cell r="A49" t="str">
            <v>AutoTransformer - 0</v>
          </cell>
          <cell r="B49">
            <v>7</v>
          </cell>
          <cell r="C49" t="str">
            <v>Trafo</v>
          </cell>
          <cell r="D49">
            <v>40</v>
          </cell>
          <cell r="E49">
            <v>0.75</v>
          </cell>
          <cell r="F49">
            <v>2</v>
          </cell>
        </row>
        <row r="50">
          <cell r="A50" t="str">
            <v>Autotransformer - 3 phase</v>
          </cell>
          <cell r="B50">
            <v>7</v>
          </cell>
          <cell r="C50" t="str">
            <v>Trafo</v>
          </cell>
          <cell r="D50">
            <v>40</v>
          </cell>
          <cell r="E50">
            <v>0.75</v>
          </cell>
          <cell r="F50">
            <v>2</v>
          </cell>
        </row>
        <row r="51">
          <cell r="A51" t="str">
            <v>Autotransformer - current</v>
          </cell>
          <cell r="B51">
            <v>7</v>
          </cell>
          <cell r="C51" t="str">
            <v>Trafo</v>
          </cell>
          <cell r="D51">
            <v>40</v>
          </cell>
          <cell r="E51">
            <v>0.75</v>
          </cell>
          <cell r="F51">
            <v>2</v>
          </cell>
        </row>
        <row r="52">
          <cell r="A52" t="str">
            <v xml:space="preserve">Autotransformer outgoing - </v>
          </cell>
          <cell r="B52">
            <v>7</v>
          </cell>
          <cell r="C52" t="str">
            <v>Trafo</v>
          </cell>
          <cell r="D52">
            <v>40</v>
          </cell>
          <cell r="E52">
            <v>0.75</v>
          </cell>
          <cell r="F52">
            <v>2</v>
          </cell>
        </row>
        <row r="53">
          <cell r="A53" t="str">
            <v xml:space="preserve">Autransformer - </v>
          </cell>
          <cell r="B53">
            <v>7</v>
          </cell>
          <cell r="C53" t="str">
            <v>Trafo</v>
          </cell>
          <cell r="D53">
            <v>40</v>
          </cell>
          <cell r="E53">
            <v>0.75</v>
          </cell>
          <cell r="F53">
            <v>2</v>
          </cell>
        </row>
        <row r="54">
          <cell r="A54" t="str">
            <v>auxiliary parts - 0</v>
          </cell>
          <cell r="B54">
            <v>5</v>
          </cell>
          <cell r="C54" t="str">
            <v>Electric equipment</v>
          </cell>
          <cell r="D54">
            <v>8</v>
          </cell>
          <cell r="E54">
            <v>0.9</v>
          </cell>
          <cell r="F54">
            <v>1</v>
          </cell>
        </row>
        <row r="55">
          <cell r="A55" t="str">
            <v xml:space="preserve">Auxiliary transformer - </v>
          </cell>
          <cell r="B55">
            <v>4</v>
          </cell>
          <cell r="C55" t="str">
            <v>Machinery</v>
          </cell>
          <cell r="D55">
            <v>15</v>
          </cell>
          <cell r="E55">
            <v>0.8</v>
          </cell>
          <cell r="F55">
            <v>2</v>
          </cell>
        </row>
        <row r="56">
          <cell r="A56" t="str">
            <v xml:space="preserve">Battery - </v>
          </cell>
          <cell r="B56">
            <v>8</v>
          </cell>
          <cell r="C56" t="str">
            <v>Battery</v>
          </cell>
          <cell r="D56">
            <v>12</v>
          </cell>
          <cell r="E56">
            <v>0.75</v>
          </cell>
          <cell r="F56">
            <v>2</v>
          </cell>
        </row>
        <row r="57">
          <cell r="A57" t="str">
            <v xml:space="preserve">Battery   - </v>
          </cell>
          <cell r="B57">
            <v>8</v>
          </cell>
          <cell r="C57" t="str">
            <v>Battery</v>
          </cell>
          <cell r="D57">
            <v>12</v>
          </cell>
          <cell r="E57">
            <v>0.75</v>
          </cell>
          <cell r="F57">
            <v>2</v>
          </cell>
        </row>
        <row r="58">
          <cell r="A58" t="str">
            <v>Battery    - 0</v>
          </cell>
          <cell r="B58">
            <v>8</v>
          </cell>
          <cell r="C58" t="str">
            <v>Battery</v>
          </cell>
          <cell r="D58">
            <v>12</v>
          </cell>
          <cell r="E58">
            <v>0.75</v>
          </cell>
          <cell r="F58">
            <v>2</v>
          </cell>
        </row>
        <row r="59">
          <cell r="A59" t="str">
            <v>Battery   - 0</v>
          </cell>
          <cell r="B59">
            <v>8</v>
          </cell>
          <cell r="C59" t="str">
            <v>Battery</v>
          </cell>
          <cell r="D59">
            <v>12</v>
          </cell>
          <cell r="E59">
            <v>0.75</v>
          </cell>
          <cell r="F59">
            <v>2</v>
          </cell>
        </row>
        <row r="60">
          <cell r="A60" t="str">
            <v>Battery - 0</v>
          </cell>
          <cell r="B60">
            <v>8</v>
          </cell>
          <cell r="C60" t="str">
            <v>Battery</v>
          </cell>
          <cell r="D60">
            <v>12</v>
          </cell>
          <cell r="E60">
            <v>0.75</v>
          </cell>
          <cell r="F60">
            <v>2</v>
          </cell>
        </row>
        <row r="61">
          <cell r="A61" t="str">
            <v>Battery - Current</v>
          </cell>
          <cell r="B61">
            <v>8</v>
          </cell>
          <cell r="C61" t="str">
            <v>Battery</v>
          </cell>
          <cell r="D61">
            <v>12</v>
          </cell>
          <cell r="E61">
            <v>0.75</v>
          </cell>
          <cell r="F61">
            <v>2</v>
          </cell>
        </row>
        <row r="62">
          <cell r="A62" t="str">
            <v>Battery - for vehicles</v>
          </cell>
          <cell r="B62">
            <v>8</v>
          </cell>
          <cell r="C62" t="str">
            <v>Battery</v>
          </cell>
          <cell r="D62">
            <v>12</v>
          </cell>
          <cell r="E62">
            <v>0.75</v>
          </cell>
          <cell r="F62">
            <v>2</v>
          </cell>
        </row>
        <row r="63">
          <cell r="A63" t="str">
            <v xml:space="preserve">Battery charger - </v>
          </cell>
          <cell r="B63">
            <v>8</v>
          </cell>
          <cell r="C63" t="str">
            <v>Battery</v>
          </cell>
          <cell r="D63">
            <v>12</v>
          </cell>
          <cell r="E63">
            <v>0.75</v>
          </cell>
          <cell r="F63">
            <v>2</v>
          </cell>
        </row>
        <row r="64">
          <cell r="A64" t="str">
            <v>Battery charger - 0</v>
          </cell>
          <cell r="B64">
            <v>8</v>
          </cell>
          <cell r="C64" t="str">
            <v>Battery</v>
          </cell>
          <cell r="D64">
            <v>12</v>
          </cell>
          <cell r="E64">
            <v>0.75</v>
          </cell>
          <cell r="F64">
            <v>2</v>
          </cell>
        </row>
        <row r="65">
          <cell r="A65" t="str">
            <v xml:space="preserve">Battery room - </v>
          </cell>
          <cell r="B65">
            <v>8</v>
          </cell>
          <cell r="C65" t="str">
            <v>Battery</v>
          </cell>
          <cell r="D65">
            <v>12</v>
          </cell>
          <cell r="E65">
            <v>0.75</v>
          </cell>
          <cell r="F65">
            <v>2</v>
          </cell>
        </row>
        <row r="66">
          <cell r="A66" t="str">
            <v>Battery room - 0</v>
          </cell>
          <cell r="B66">
            <v>8</v>
          </cell>
          <cell r="C66" t="str">
            <v>Battery</v>
          </cell>
          <cell r="D66">
            <v>12</v>
          </cell>
          <cell r="E66">
            <v>0.75</v>
          </cell>
          <cell r="F66">
            <v>2</v>
          </cell>
        </row>
        <row r="67">
          <cell r="A67" t="str">
            <v>Board - current</v>
          </cell>
          <cell r="B67">
            <v>5</v>
          </cell>
          <cell r="C67" t="str">
            <v>Electric equipment</v>
          </cell>
          <cell r="D67">
            <v>8</v>
          </cell>
          <cell r="E67">
            <v>0.9</v>
          </cell>
          <cell r="F67">
            <v>1</v>
          </cell>
        </row>
        <row r="68">
          <cell r="A68" t="str">
            <v xml:space="preserve">Boiler - </v>
          </cell>
          <cell r="B68">
            <v>4</v>
          </cell>
          <cell r="C68" t="str">
            <v>Machinery</v>
          </cell>
          <cell r="D68">
            <v>15</v>
          </cell>
          <cell r="E68">
            <v>0.8</v>
          </cell>
          <cell r="F68">
            <v>2</v>
          </cell>
        </row>
        <row r="69">
          <cell r="A69" t="str">
            <v>Boiler - 0</v>
          </cell>
          <cell r="B69">
            <v>4</v>
          </cell>
          <cell r="C69" t="str">
            <v>Machinery</v>
          </cell>
          <cell r="D69">
            <v>15</v>
          </cell>
          <cell r="E69">
            <v>0.8</v>
          </cell>
          <cell r="F69">
            <v>2</v>
          </cell>
        </row>
        <row r="70">
          <cell r="A70" t="str">
            <v xml:space="preserve">bridge - </v>
          </cell>
          <cell r="B70">
            <v>9</v>
          </cell>
          <cell r="C70" t="str">
            <v>Heavy Machinery</v>
          </cell>
          <cell r="D70">
            <v>25</v>
          </cell>
          <cell r="E70">
            <v>0.8</v>
          </cell>
          <cell r="F70">
            <v>2</v>
          </cell>
        </row>
        <row r="71">
          <cell r="A71" t="str">
            <v>Bridge - Busbar protection</v>
          </cell>
          <cell r="B71">
            <v>9</v>
          </cell>
          <cell r="C71" t="str">
            <v>Heavy Machinery</v>
          </cell>
          <cell r="D71">
            <v>25</v>
          </cell>
          <cell r="E71">
            <v>0.8</v>
          </cell>
          <cell r="F71">
            <v>2</v>
          </cell>
        </row>
        <row r="72">
          <cell r="A72" t="str">
            <v xml:space="preserve">bridge busbar - </v>
          </cell>
          <cell r="B72">
            <v>9</v>
          </cell>
          <cell r="C72" t="str">
            <v>Heavy Machinery</v>
          </cell>
          <cell r="D72">
            <v>25</v>
          </cell>
          <cell r="E72">
            <v>0.8</v>
          </cell>
          <cell r="F72">
            <v>2</v>
          </cell>
        </row>
        <row r="73">
          <cell r="A73" t="str">
            <v xml:space="preserve">bridge crane - </v>
          </cell>
          <cell r="B73">
            <v>9</v>
          </cell>
          <cell r="C73" t="str">
            <v>Heavy Machinery</v>
          </cell>
          <cell r="D73">
            <v>25</v>
          </cell>
          <cell r="E73">
            <v>0.8</v>
          </cell>
          <cell r="F73">
            <v>2</v>
          </cell>
        </row>
        <row r="74">
          <cell r="A74" t="str">
            <v>Bridge crane - 0</v>
          </cell>
          <cell r="B74">
            <v>9</v>
          </cell>
          <cell r="C74" t="str">
            <v>Heavy Machinery</v>
          </cell>
          <cell r="D74">
            <v>25</v>
          </cell>
          <cell r="E74">
            <v>0.8</v>
          </cell>
          <cell r="F74">
            <v>2</v>
          </cell>
        </row>
        <row r="75">
          <cell r="A75" t="str">
            <v xml:space="preserve">Building - </v>
          </cell>
          <cell r="B75">
            <v>2</v>
          </cell>
          <cell r="C75" t="str">
            <v>Real Estate</v>
          </cell>
          <cell r="D75">
            <v>45</v>
          </cell>
          <cell r="E75">
            <v>0.9</v>
          </cell>
          <cell r="F75">
            <v>2</v>
          </cell>
        </row>
        <row r="76">
          <cell r="A76" t="str">
            <v>Building - 0</v>
          </cell>
          <cell r="B76">
            <v>2</v>
          </cell>
          <cell r="C76" t="str">
            <v>Real Estate</v>
          </cell>
          <cell r="D76">
            <v>45</v>
          </cell>
          <cell r="E76">
            <v>0.9</v>
          </cell>
          <cell r="F76">
            <v>2</v>
          </cell>
        </row>
        <row r="77">
          <cell r="A77" t="str">
            <v>Building - and Fence</v>
          </cell>
          <cell r="B77">
            <v>2</v>
          </cell>
          <cell r="C77" t="str">
            <v>Real Estate</v>
          </cell>
          <cell r="D77">
            <v>45</v>
          </cell>
          <cell r="E77">
            <v>0.9</v>
          </cell>
          <cell r="F77">
            <v>2</v>
          </cell>
        </row>
        <row r="78">
          <cell r="A78" t="str">
            <v>Building - Offices</v>
          </cell>
          <cell r="B78">
            <v>2</v>
          </cell>
          <cell r="C78" t="str">
            <v>Real Estate</v>
          </cell>
          <cell r="D78">
            <v>45</v>
          </cell>
          <cell r="E78">
            <v>0.9</v>
          </cell>
          <cell r="F78">
            <v>2</v>
          </cell>
        </row>
        <row r="79">
          <cell r="A79" t="str">
            <v>Building - Warehouse</v>
          </cell>
          <cell r="B79">
            <v>2</v>
          </cell>
          <cell r="C79" t="str">
            <v>Real Estate</v>
          </cell>
          <cell r="D79">
            <v>45</v>
          </cell>
          <cell r="E79">
            <v>0.9</v>
          </cell>
          <cell r="F79">
            <v>2</v>
          </cell>
        </row>
        <row r="80">
          <cell r="A80" t="str">
            <v>Building + Reconstruction - 0</v>
          </cell>
          <cell r="B80">
            <v>2</v>
          </cell>
          <cell r="C80" t="str">
            <v>Real Estate</v>
          </cell>
          <cell r="D80">
            <v>45</v>
          </cell>
          <cell r="E80">
            <v>0.9</v>
          </cell>
          <cell r="F80">
            <v>2</v>
          </cell>
        </row>
        <row r="81">
          <cell r="A81" t="str">
            <v xml:space="preserve">Building improvement - </v>
          </cell>
          <cell r="B81">
            <v>2</v>
          </cell>
          <cell r="C81" t="str">
            <v>Real Estate</v>
          </cell>
          <cell r="D81">
            <v>45</v>
          </cell>
          <cell r="E81">
            <v>0.9</v>
          </cell>
          <cell r="F81">
            <v>2</v>
          </cell>
        </row>
        <row r="82">
          <cell r="A82" t="str">
            <v xml:space="preserve">busbar - </v>
          </cell>
          <cell r="B82">
            <v>9</v>
          </cell>
          <cell r="C82" t="str">
            <v>Heavy Machinery</v>
          </cell>
          <cell r="D82">
            <v>25</v>
          </cell>
          <cell r="E82">
            <v>0.8</v>
          </cell>
          <cell r="F82">
            <v>2</v>
          </cell>
        </row>
        <row r="83">
          <cell r="A83" t="str">
            <v>Busbar - 0</v>
          </cell>
          <cell r="B83">
            <v>9</v>
          </cell>
          <cell r="C83" t="str">
            <v>Heavy Machinery</v>
          </cell>
          <cell r="D83">
            <v>25</v>
          </cell>
          <cell r="E83">
            <v>0.8</v>
          </cell>
          <cell r="F83">
            <v>2</v>
          </cell>
        </row>
        <row r="84">
          <cell r="A84" t="str">
            <v>Busbar - Voltage</v>
          </cell>
          <cell r="B84">
            <v>9</v>
          </cell>
          <cell r="C84" t="str">
            <v>Heavy Machinery</v>
          </cell>
          <cell r="D84">
            <v>25</v>
          </cell>
          <cell r="E84">
            <v>0.8</v>
          </cell>
          <cell r="F84">
            <v>2</v>
          </cell>
        </row>
        <row r="85">
          <cell r="A85" t="str">
            <v xml:space="preserve">Busbar Disconnector - </v>
          </cell>
          <cell r="B85">
            <v>9</v>
          </cell>
          <cell r="C85" t="str">
            <v>Heavy Machinery</v>
          </cell>
          <cell r="D85">
            <v>25</v>
          </cell>
          <cell r="E85">
            <v>0.8</v>
          </cell>
          <cell r="F85">
            <v>2</v>
          </cell>
        </row>
        <row r="86">
          <cell r="A86" t="str">
            <v>Busbar disconnector - voltage</v>
          </cell>
          <cell r="B86">
            <v>9</v>
          </cell>
          <cell r="C86" t="str">
            <v>Heavy Machinery</v>
          </cell>
          <cell r="D86">
            <v>25</v>
          </cell>
          <cell r="E86">
            <v>0.8</v>
          </cell>
          <cell r="F86">
            <v>2</v>
          </cell>
        </row>
        <row r="87">
          <cell r="A87" t="str">
            <v>Busbar disconnector - with earthing</v>
          </cell>
          <cell r="B87">
            <v>9</v>
          </cell>
          <cell r="C87" t="str">
            <v>Heavy Machinery</v>
          </cell>
          <cell r="D87">
            <v>25</v>
          </cell>
          <cell r="E87">
            <v>0.8</v>
          </cell>
          <cell r="F87">
            <v>2</v>
          </cell>
        </row>
        <row r="88">
          <cell r="A88" t="str">
            <v>Busbar protection - 0</v>
          </cell>
          <cell r="B88">
            <v>9</v>
          </cell>
          <cell r="C88" t="str">
            <v>Heavy Machinery</v>
          </cell>
          <cell r="D88">
            <v>25</v>
          </cell>
          <cell r="E88">
            <v>0.8</v>
          </cell>
          <cell r="F88">
            <v>2</v>
          </cell>
        </row>
        <row r="89">
          <cell r="A89" t="str">
            <v xml:space="preserve">Cabine - </v>
          </cell>
          <cell r="B89">
            <v>9</v>
          </cell>
          <cell r="C89" t="str">
            <v>Heavy Machinery</v>
          </cell>
          <cell r="D89">
            <v>25</v>
          </cell>
          <cell r="E89">
            <v>0.8</v>
          </cell>
          <cell r="F89">
            <v>2</v>
          </cell>
        </row>
        <row r="90">
          <cell r="A90" t="str">
            <v>Cabine - 0</v>
          </cell>
          <cell r="B90">
            <v>9</v>
          </cell>
          <cell r="C90" t="str">
            <v>Heavy Machinery</v>
          </cell>
          <cell r="D90">
            <v>25</v>
          </cell>
          <cell r="E90">
            <v>0.8</v>
          </cell>
          <cell r="F90">
            <v>2</v>
          </cell>
        </row>
        <row r="91">
          <cell r="A91" t="str">
            <v>Cabine - Reconstruction</v>
          </cell>
          <cell r="B91">
            <v>9</v>
          </cell>
          <cell r="C91" t="str">
            <v>Heavy Machinery</v>
          </cell>
          <cell r="D91">
            <v>25</v>
          </cell>
          <cell r="E91">
            <v>0.8</v>
          </cell>
          <cell r="F91">
            <v>2</v>
          </cell>
        </row>
        <row r="92">
          <cell r="A92" t="str">
            <v xml:space="preserve">cable - </v>
          </cell>
          <cell r="B92">
            <v>10</v>
          </cell>
          <cell r="C92" t="str">
            <v>Cable</v>
          </cell>
          <cell r="D92">
            <v>40</v>
          </cell>
          <cell r="E92">
            <v>0.75</v>
          </cell>
          <cell r="F92">
            <v>2</v>
          </cell>
        </row>
        <row r="93">
          <cell r="A93" t="str">
            <v>Cable - 0</v>
          </cell>
          <cell r="B93">
            <v>10</v>
          </cell>
          <cell r="C93" t="str">
            <v>Cable</v>
          </cell>
          <cell r="D93">
            <v>40</v>
          </cell>
          <cell r="E93">
            <v>0.75</v>
          </cell>
          <cell r="F93">
            <v>2</v>
          </cell>
        </row>
        <row r="94">
          <cell r="A94" t="str">
            <v>Cable - Power</v>
          </cell>
          <cell r="B94">
            <v>10</v>
          </cell>
          <cell r="C94" t="str">
            <v>Cable</v>
          </cell>
          <cell r="D94">
            <v>40</v>
          </cell>
          <cell r="E94">
            <v>0.75</v>
          </cell>
          <cell r="F94">
            <v>2</v>
          </cell>
        </row>
        <row r="95">
          <cell r="A95" t="str">
            <v>Cable - Voltage</v>
          </cell>
          <cell r="B95">
            <v>10</v>
          </cell>
          <cell r="C95" t="str">
            <v>Cable</v>
          </cell>
          <cell r="D95">
            <v>40</v>
          </cell>
          <cell r="E95">
            <v>0.75</v>
          </cell>
          <cell r="F95">
            <v>2</v>
          </cell>
        </row>
        <row r="96">
          <cell r="A96" t="str">
            <v xml:space="preserve">cable channels - </v>
          </cell>
          <cell r="B96">
            <v>10</v>
          </cell>
          <cell r="C96" t="str">
            <v>Cable</v>
          </cell>
          <cell r="D96">
            <v>40</v>
          </cell>
          <cell r="E96">
            <v>0.75</v>
          </cell>
          <cell r="F96">
            <v>2</v>
          </cell>
        </row>
        <row r="97">
          <cell r="A97" t="str">
            <v xml:space="preserve">Cable heads - </v>
          </cell>
          <cell r="B97">
            <v>10</v>
          </cell>
          <cell r="C97" t="str">
            <v>Cable</v>
          </cell>
          <cell r="D97">
            <v>40</v>
          </cell>
          <cell r="E97">
            <v>0.75</v>
          </cell>
          <cell r="F97">
            <v>2</v>
          </cell>
        </row>
        <row r="98">
          <cell r="A98" t="str">
            <v>cable room - 0</v>
          </cell>
          <cell r="B98">
            <v>10</v>
          </cell>
          <cell r="C98" t="str">
            <v>Cable</v>
          </cell>
          <cell r="D98">
            <v>40</v>
          </cell>
          <cell r="E98">
            <v>0.75</v>
          </cell>
          <cell r="F98">
            <v>2</v>
          </cell>
        </row>
        <row r="99">
          <cell r="A99" t="str">
            <v>Carpentery - 0</v>
          </cell>
          <cell r="B99">
            <v>2</v>
          </cell>
          <cell r="C99" t="str">
            <v>Real Estate</v>
          </cell>
          <cell r="D99">
            <v>45</v>
          </cell>
          <cell r="E99">
            <v>0.9</v>
          </cell>
          <cell r="F99">
            <v>2</v>
          </cell>
        </row>
        <row r="100">
          <cell r="A100" t="str">
            <v>carpentry - 0</v>
          </cell>
          <cell r="B100">
            <v>2</v>
          </cell>
          <cell r="C100" t="str">
            <v>Real Estate</v>
          </cell>
          <cell r="D100">
            <v>45</v>
          </cell>
          <cell r="E100">
            <v>0.9</v>
          </cell>
          <cell r="F100">
            <v>2</v>
          </cell>
        </row>
        <row r="101">
          <cell r="A101" t="str">
            <v xml:space="preserve">Cavo - </v>
          </cell>
          <cell r="B101">
            <v>0</v>
          </cell>
          <cell r="C101" t="str">
            <v>No info</v>
          </cell>
          <cell r="D101">
            <v>15</v>
          </cell>
          <cell r="E101">
            <v>0.85</v>
          </cell>
          <cell r="F101">
            <v>1</v>
          </cell>
        </row>
        <row r="102">
          <cell r="A102" t="str">
            <v>central control unit - 0</v>
          </cell>
          <cell r="B102">
            <v>5</v>
          </cell>
          <cell r="C102" t="str">
            <v>Electric equipment</v>
          </cell>
          <cell r="D102">
            <v>8</v>
          </cell>
          <cell r="E102">
            <v>0.9</v>
          </cell>
          <cell r="F102">
            <v>1</v>
          </cell>
        </row>
        <row r="103">
          <cell r="A103" t="str">
            <v xml:space="preserve">centrifugal - </v>
          </cell>
          <cell r="B103">
            <v>4</v>
          </cell>
          <cell r="C103" t="str">
            <v>Machinery</v>
          </cell>
          <cell r="D103">
            <v>15</v>
          </cell>
          <cell r="E103">
            <v>0.8</v>
          </cell>
          <cell r="F103">
            <v>2</v>
          </cell>
        </row>
        <row r="104">
          <cell r="A104" t="str">
            <v xml:space="preserve">channels - </v>
          </cell>
          <cell r="B104">
            <v>5</v>
          </cell>
          <cell r="C104" t="str">
            <v>Electric equipment</v>
          </cell>
          <cell r="D104">
            <v>8</v>
          </cell>
          <cell r="E104">
            <v>0.9</v>
          </cell>
          <cell r="F104">
            <v>1</v>
          </cell>
        </row>
        <row r="105">
          <cell r="A105" t="str">
            <v>Charger - 0</v>
          </cell>
          <cell r="B105">
            <v>4</v>
          </cell>
          <cell r="C105" t="str">
            <v>Machinery</v>
          </cell>
          <cell r="D105">
            <v>15</v>
          </cell>
          <cell r="E105">
            <v>0.8</v>
          </cell>
          <cell r="F105">
            <v>2</v>
          </cell>
        </row>
        <row r="106">
          <cell r="A106" t="str">
            <v xml:space="preserve">Charging aggregate - </v>
          </cell>
          <cell r="B106">
            <v>4</v>
          </cell>
          <cell r="C106" t="str">
            <v>Machinery</v>
          </cell>
          <cell r="D106">
            <v>15</v>
          </cell>
          <cell r="E106">
            <v>0.8</v>
          </cell>
          <cell r="F106">
            <v>2</v>
          </cell>
        </row>
        <row r="107">
          <cell r="A107" t="str">
            <v xml:space="preserve">Chimney - </v>
          </cell>
          <cell r="B107">
            <v>2</v>
          </cell>
          <cell r="C107" t="str">
            <v>Real Estate</v>
          </cell>
          <cell r="D107">
            <v>45</v>
          </cell>
          <cell r="E107">
            <v>0.9</v>
          </cell>
          <cell r="F107">
            <v>2</v>
          </cell>
        </row>
        <row r="108">
          <cell r="A108" t="str">
            <v>Chimney - 0</v>
          </cell>
          <cell r="B108">
            <v>2</v>
          </cell>
          <cell r="C108" t="str">
            <v>Real Estate</v>
          </cell>
          <cell r="D108">
            <v>45</v>
          </cell>
          <cell r="E108">
            <v>0.9</v>
          </cell>
          <cell r="F108">
            <v>2</v>
          </cell>
        </row>
        <row r="109">
          <cell r="A109" t="str">
            <v>commutator - Battery</v>
          </cell>
          <cell r="B109">
            <v>4</v>
          </cell>
          <cell r="C109" t="str">
            <v>Machinery</v>
          </cell>
          <cell r="D109">
            <v>15</v>
          </cell>
          <cell r="E109">
            <v>0.8</v>
          </cell>
          <cell r="F109">
            <v>2</v>
          </cell>
        </row>
        <row r="110">
          <cell r="A110" t="str">
            <v>Computer - 0</v>
          </cell>
          <cell r="B110">
            <v>11</v>
          </cell>
          <cell r="C110" t="str">
            <v>Computer</v>
          </cell>
          <cell r="D110">
            <v>5</v>
          </cell>
          <cell r="E110">
            <v>0.9</v>
          </cell>
          <cell r="F110">
            <v>1</v>
          </cell>
        </row>
        <row r="111">
          <cell r="A111" t="str">
            <v xml:space="preserve">Condenser - </v>
          </cell>
          <cell r="B111">
            <v>4</v>
          </cell>
          <cell r="C111" t="str">
            <v>Machinery</v>
          </cell>
          <cell r="D111">
            <v>15</v>
          </cell>
          <cell r="E111">
            <v>0.8</v>
          </cell>
          <cell r="F111">
            <v>2</v>
          </cell>
        </row>
        <row r="112">
          <cell r="A112" t="str">
            <v>Condenser - 0</v>
          </cell>
          <cell r="B112">
            <v>4</v>
          </cell>
          <cell r="C112" t="str">
            <v>Machinery</v>
          </cell>
          <cell r="D112">
            <v>15</v>
          </cell>
          <cell r="E112">
            <v>0.8</v>
          </cell>
          <cell r="F112">
            <v>2</v>
          </cell>
        </row>
        <row r="113">
          <cell r="A113" t="str">
            <v>Condenser - high frequency</v>
          </cell>
          <cell r="B113">
            <v>4</v>
          </cell>
          <cell r="C113" t="str">
            <v>Machinery</v>
          </cell>
          <cell r="D113">
            <v>15</v>
          </cell>
          <cell r="E113">
            <v>0.8</v>
          </cell>
          <cell r="F113">
            <v>2</v>
          </cell>
        </row>
        <row r="114">
          <cell r="A114" t="str">
            <v>Condenser - Voltage</v>
          </cell>
          <cell r="B114">
            <v>4</v>
          </cell>
          <cell r="C114" t="str">
            <v>Machinery</v>
          </cell>
          <cell r="D114">
            <v>15</v>
          </cell>
          <cell r="E114">
            <v>0.8</v>
          </cell>
          <cell r="F114">
            <v>2</v>
          </cell>
        </row>
        <row r="115">
          <cell r="A115" t="str">
            <v>Condenser plant - 0</v>
          </cell>
          <cell r="B115">
            <v>4</v>
          </cell>
          <cell r="C115" t="str">
            <v>Machinery</v>
          </cell>
          <cell r="D115">
            <v>15</v>
          </cell>
          <cell r="E115">
            <v>0.8</v>
          </cell>
          <cell r="F115">
            <v>2</v>
          </cell>
        </row>
        <row r="116">
          <cell r="A116" t="str">
            <v>Condenser ventilator - 0</v>
          </cell>
          <cell r="B116">
            <v>4</v>
          </cell>
          <cell r="C116" t="str">
            <v>Machinery</v>
          </cell>
          <cell r="D116">
            <v>15</v>
          </cell>
          <cell r="E116">
            <v>0.8</v>
          </cell>
          <cell r="F116">
            <v>2</v>
          </cell>
        </row>
        <row r="117">
          <cell r="A117" t="str">
            <v xml:space="preserve">Conductor - </v>
          </cell>
          <cell r="B117">
            <v>4</v>
          </cell>
          <cell r="C117" t="str">
            <v>Machinery</v>
          </cell>
          <cell r="D117">
            <v>15</v>
          </cell>
          <cell r="E117">
            <v>0.8</v>
          </cell>
          <cell r="F117">
            <v>2</v>
          </cell>
        </row>
        <row r="118">
          <cell r="A118" t="str">
            <v>Conductor - 0</v>
          </cell>
          <cell r="B118">
            <v>4</v>
          </cell>
          <cell r="C118" t="str">
            <v>Machinery</v>
          </cell>
          <cell r="D118">
            <v>15</v>
          </cell>
          <cell r="E118">
            <v>0.8</v>
          </cell>
          <cell r="F118">
            <v>2</v>
          </cell>
        </row>
        <row r="119">
          <cell r="A119" t="str">
            <v xml:space="preserve">Connection - </v>
          </cell>
          <cell r="B119">
            <v>4</v>
          </cell>
          <cell r="C119" t="str">
            <v>Machinery</v>
          </cell>
          <cell r="D119">
            <v>15</v>
          </cell>
          <cell r="E119">
            <v>0.8</v>
          </cell>
          <cell r="F119">
            <v>2</v>
          </cell>
        </row>
        <row r="120">
          <cell r="A120" t="str">
            <v>connection equipment - 0</v>
          </cell>
          <cell r="B120">
            <v>4</v>
          </cell>
          <cell r="C120" t="str">
            <v>Machinery</v>
          </cell>
          <cell r="D120">
            <v>15</v>
          </cell>
          <cell r="E120">
            <v>0.8</v>
          </cell>
          <cell r="F120">
            <v>2</v>
          </cell>
        </row>
        <row r="121">
          <cell r="A121" t="str">
            <v xml:space="preserve">Connection with the S/st system - </v>
          </cell>
          <cell r="B121">
            <v>4</v>
          </cell>
          <cell r="C121" t="str">
            <v>Machinery</v>
          </cell>
          <cell r="D121">
            <v>15</v>
          </cell>
          <cell r="E121">
            <v>0.8</v>
          </cell>
          <cell r="F121">
            <v>2</v>
          </cell>
        </row>
        <row r="122">
          <cell r="A122" t="str">
            <v xml:space="preserve">Construction - </v>
          </cell>
          <cell r="B122">
            <v>2</v>
          </cell>
          <cell r="C122" t="str">
            <v>Real Estate</v>
          </cell>
          <cell r="D122">
            <v>45</v>
          </cell>
          <cell r="E122">
            <v>0.9</v>
          </cell>
          <cell r="F122">
            <v>2</v>
          </cell>
        </row>
        <row r="123">
          <cell r="A123" t="str">
            <v>Construction - 0</v>
          </cell>
          <cell r="B123">
            <v>2</v>
          </cell>
          <cell r="C123" t="str">
            <v>Real Estate</v>
          </cell>
          <cell r="D123">
            <v>45</v>
          </cell>
          <cell r="E123">
            <v>0.9</v>
          </cell>
          <cell r="F123">
            <v>2</v>
          </cell>
        </row>
        <row r="124">
          <cell r="A124" t="str">
            <v>Construction - and Lighting rod</v>
          </cell>
          <cell r="B124">
            <v>2</v>
          </cell>
          <cell r="C124" t="str">
            <v>Real Estate</v>
          </cell>
          <cell r="D124">
            <v>45</v>
          </cell>
          <cell r="E124">
            <v>0.9</v>
          </cell>
          <cell r="F124">
            <v>2</v>
          </cell>
        </row>
        <row r="125">
          <cell r="A125" t="str">
            <v>Construction - concrete</v>
          </cell>
          <cell r="B125">
            <v>2</v>
          </cell>
          <cell r="C125" t="str">
            <v>Real Estate</v>
          </cell>
          <cell r="D125">
            <v>45</v>
          </cell>
          <cell r="E125">
            <v>0.9</v>
          </cell>
          <cell r="F125">
            <v>2</v>
          </cell>
        </row>
        <row r="126">
          <cell r="A126" t="str">
            <v>Construction - concrete for busbar</v>
          </cell>
          <cell r="B126">
            <v>2</v>
          </cell>
          <cell r="C126" t="str">
            <v>Real Estate</v>
          </cell>
          <cell r="D126">
            <v>45</v>
          </cell>
          <cell r="E126">
            <v>0.9</v>
          </cell>
          <cell r="F126">
            <v>2</v>
          </cell>
        </row>
        <row r="127">
          <cell r="A127" t="str">
            <v>Construction - Current</v>
          </cell>
          <cell r="B127">
            <v>2</v>
          </cell>
          <cell r="C127" t="str">
            <v>Real Estate</v>
          </cell>
          <cell r="D127">
            <v>45</v>
          </cell>
          <cell r="E127">
            <v>0.9</v>
          </cell>
          <cell r="F127">
            <v>2</v>
          </cell>
        </row>
        <row r="128">
          <cell r="A128" t="str">
            <v>Construction - lighting rod</v>
          </cell>
          <cell r="B128">
            <v>2</v>
          </cell>
          <cell r="C128" t="str">
            <v>Real Estate</v>
          </cell>
          <cell r="D128">
            <v>45</v>
          </cell>
          <cell r="E128">
            <v>0.9</v>
          </cell>
          <cell r="F128">
            <v>2</v>
          </cell>
        </row>
        <row r="129">
          <cell r="A129" t="str">
            <v>Construction - metalic</v>
          </cell>
          <cell r="B129">
            <v>2</v>
          </cell>
          <cell r="C129" t="str">
            <v>Real Estate</v>
          </cell>
          <cell r="D129">
            <v>45</v>
          </cell>
          <cell r="E129">
            <v>0.9</v>
          </cell>
          <cell r="F129">
            <v>2</v>
          </cell>
        </row>
        <row r="130">
          <cell r="A130" t="str">
            <v>Construction - Portal</v>
          </cell>
          <cell r="B130">
            <v>2</v>
          </cell>
          <cell r="C130" t="str">
            <v>Real Estate</v>
          </cell>
          <cell r="D130">
            <v>45</v>
          </cell>
          <cell r="E130">
            <v>0.9</v>
          </cell>
          <cell r="F130">
            <v>2</v>
          </cell>
        </row>
        <row r="131">
          <cell r="A131" t="str">
            <v>Construction - Portal and Lighting rod</v>
          </cell>
          <cell r="B131">
            <v>2</v>
          </cell>
          <cell r="C131" t="str">
            <v>Real Estate</v>
          </cell>
          <cell r="D131">
            <v>45</v>
          </cell>
          <cell r="E131">
            <v>0.9</v>
          </cell>
          <cell r="F131">
            <v>2</v>
          </cell>
        </row>
        <row r="132">
          <cell r="A132" t="str">
            <v>Construction - Voltage</v>
          </cell>
          <cell r="B132">
            <v>2</v>
          </cell>
          <cell r="C132" t="str">
            <v>Real Estate</v>
          </cell>
          <cell r="D132">
            <v>45</v>
          </cell>
          <cell r="E132">
            <v>0.9</v>
          </cell>
          <cell r="F132">
            <v>2</v>
          </cell>
        </row>
        <row r="133">
          <cell r="A133" t="str">
            <v xml:space="preserve">Construction Works - </v>
          </cell>
          <cell r="B133">
            <v>2</v>
          </cell>
          <cell r="C133" t="str">
            <v>Real Estate</v>
          </cell>
          <cell r="D133">
            <v>45</v>
          </cell>
          <cell r="E133">
            <v>0.9</v>
          </cell>
          <cell r="F133">
            <v>2</v>
          </cell>
        </row>
        <row r="134">
          <cell r="A134" t="str">
            <v>Constructions - 0</v>
          </cell>
          <cell r="B134">
            <v>2</v>
          </cell>
          <cell r="C134" t="str">
            <v>Real Estate</v>
          </cell>
          <cell r="D134">
            <v>45</v>
          </cell>
          <cell r="E134">
            <v>0.9</v>
          </cell>
          <cell r="F134">
            <v>2</v>
          </cell>
        </row>
        <row r="135">
          <cell r="A135" t="str">
            <v>Contact - fixed</v>
          </cell>
          <cell r="B135">
            <v>4</v>
          </cell>
          <cell r="C135" t="str">
            <v>Machinery</v>
          </cell>
          <cell r="D135">
            <v>15</v>
          </cell>
          <cell r="E135">
            <v>0.8</v>
          </cell>
          <cell r="F135">
            <v>2</v>
          </cell>
        </row>
        <row r="136">
          <cell r="A136" t="str">
            <v>Contact - Mobile</v>
          </cell>
          <cell r="B136">
            <v>4</v>
          </cell>
          <cell r="C136" t="str">
            <v>Machinery</v>
          </cell>
          <cell r="D136">
            <v>15</v>
          </cell>
          <cell r="E136">
            <v>0.8</v>
          </cell>
          <cell r="F136">
            <v>2</v>
          </cell>
        </row>
        <row r="137">
          <cell r="A137" t="str">
            <v>Container - 0</v>
          </cell>
          <cell r="B137">
            <v>2</v>
          </cell>
          <cell r="C137" t="str">
            <v>Real Estate</v>
          </cell>
          <cell r="D137">
            <v>45</v>
          </cell>
          <cell r="E137">
            <v>0.9</v>
          </cell>
          <cell r="F137">
            <v>2</v>
          </cell>
        </row>
        <row r="138">
          <cell r="A138" t="str">
            <v xml:space="preserve">Control Center - </v>
          </cell>
          <cell r="B138">
            <v>5</v>
          </cell>
          <cell r="C138" t="str">
            <v>Electric equipment</v>
          </cell>
          <cell r="D138">
            <v>8</v>
          </cell>
          <cell r="E138">
            <v>0.9</v>
          </cell>
          <cell r="F138">
            <v>1</v>
          </cell>
        </row>
        <row r="139">
          <cell r="A139" t="str">
            <v>Control center - 0</v>
          </cell>
          <cell r="B139">
            <v>5</v>
          </cell>
          <cell r="C139" t="str">
            <v>Electric equipment</v>
          </cell>
          <cell r="D139">
            <v>8</v>
          </cell>
          <cell r="E139">
            <v>0.9</v>
          </cell>
          <cell r="F139">
            <v>1</v>
          </cell>
        </row>
        <row r="140">
          <cell r="A140" t="str">
            <v xml:space="preserve">Control Device - </v>
          </cell>
          <cell r="B140">
            <v>5</v>
          </cell>
          <cell r="C140" t="str">
            <v>Electric equipment</v>
          </cell>
          <cell r="D140">
            <v>8</v>
          </cell>
          <cell r="E140">
            <v>0.9</v>
          </cell>
          <cell r="F140">
            <v>1</v>
          </cell>
        </row>
        <row r="141">
          <cell r="A141" t="str">
            <v xml:space="preserve">Control room - </v>
          </cell>
          <cell r="B141">
            <v>5</v>
          </cell>
          <cell r="C141" t="str">
            <v>Electric equipment</v>
          </cell>
          <cell r="D141">
            <v>8</v>
          </cell>
          <cell r="E141">
            <v>0.9</v>
          </cell>
          <cell r="F141">
            <v>1</v>
          </cell>
        </row>
        <row r="142">
          <cell r="A142" t="str">
            <v>control room - 0</v>
          </cell>
          <cell r="B142">
            <v>5</v>
          </cell>
          <cell r="C142" t="str">
            <v>Electric equipment</v>
          </cell>
          <cell r="D142">
            <v>8</v>
          </cell>
          <cell r="E142">
            <v>0.9</v>
          </cell>
          <cell r="F142">
            <v>1</v>
          </cell>
        </row>
        <row r="143">
          <cell r="A143" t="str">
            <v>Current transformer - Current</v>
          </cell>
          <cell r="B143">
            <v>4</v>
          </cell>
          <cell r="C143" t="str">
            <v>Machinery</v>
          </cell>
          <cell r="D143">
            <v>15</v>
          </cell>
          <cell r="E143">
            <v>0.8</v>
          </cell>
          <cell r="F143">
            <v>2</v>
          </cell>
        </row>
        <row r="144">
          <cell r="A144" t="str">
            <v>cylinder - gas</v>
          </cell>
          <cell r="B144">
            <v>4</v>
          </cell>
          <cell r="C144" t="str">
            <v>Machinery</v>
          </cell>
          <cell r="D144">
            <v>15</v>
          </cell>
          <cell r="E144">
            <v>0.8</v>
          </cell>
          <cell r="F144">
            <v>2</v>
          </cell>
        </row>
        <row r="145">
          <cell r="A145" t="str">
            <v>Decimeter - battery</v>
          </cell>
          <cell r="B145">
            <v>4</v>
          </cell>
          <cell r="C145" t="str">
            <v>Machinery</v>
          </cell>
          <cell r="D145">
            <v>15</v>
          </cell>
          <cell r="E145">
            <v>0.8</v>
          </cell>
          <cell r="F145">
            <v>2</v>
          </cell>
        </row>
        <row r="146">
          <cell r="A146" t="str">
            <v xml:space="preserve">Device - </v>
          </cell>
          <cell r="B146">
            <v>5</v>
          </cell>
          <cell r="C146" t="str">
            <v>Electric equipment</v>
          </cell>
          <cell r="D146">
            <v>8</v>
          </cell>
          <cell r="E146">
            <v>0.9</v>
          </cell>
          <cell r="F146">
            <v>1</v>
          </cell>
        </row>
        <row r="147">
          <cell r="A147" t="str">
            <v xml:space="preserve">device    - </v>
          </cell>
          <cell r="B147">
            <v>5</v>
          </cell>
          <cell r="C147" t="str">
            <v>Electric equipment</v>
          </cell>
          <cell r="D147">
            <v>8</v>
          </cell>
          <cell r="E147">
            <v>0.9</v>
          </cell>
          <cell r="F147">
            <v>1</v>
          </cell>
        </row>
        <row r="148">
          <cell r="A148" t="str">
            <v>Device   - 0</v>
          </cell>
          <cell r="B148">
            <v>5</v>
          </cell>
          <cell r="C148" t="str">
            <v>Electric equipment</v>
          </cell>
          <cell r="D148">
            <v>8</v>
          </cell>
          <cell r="E148">
            <v>0.9</v>
          </cell>
          <cell r="F148">
            <v>1</v>
          </cell>
        </row>
        <row r="149">
          <cell r="A149" t="str">
            <v>Device  - 0</v>
          </cell>
          <cell r="B149">
            <v>5</v>
          </cell>
          <cell r="C149" t="str">
            <v>Electric equipment</v>
          </cell>
          <cell r="D149">
            <v>8</v>
          </cell>
          <cell r="E149">
            <v>0.9</v>
          </cell>
          <cell r="F149">
            <v>1</v>
          </cell>
        </row>
        <row r="150">
          <cell r="A150" t="str">
            <v>Device - 0</v>
          </cell>
          <cell r="B150">
            <v>5</v>
          </cell>
          <cell r="C150" t="str">
            <v>Electric equipment</v>
          </cell>
          <cell r="D150">
            <v>8</v>
          </cell>
          <cell r="E150">
            <v>0.9</v>
          </cell>
          <cell r="F150">
            <v>1</v>
          </cell>
        </row>
        <row r="151">
          <cell r="A151" t="str">
            <v>Device - Current</v>
          </cell>
          <cell r="B151">
            <v>5</v>
          </cell>
          <cell r="C151" t="str">
            <v>Electric equipment</v>
          </cell>
          <cell r="D151">
            <v>8</v>
          </cell>
          <cell r="E151">
            <v>0.9</v>
          </cell>
          <cell r="F151">
            <v>1</v>
          </cell>
        </row>
        <row r="152">
          <cell r="A152" t="str">
            <v xml:space="preserve">Device box - </v>
          </cell>
          <cell r="B152">
            <v>5</v>
          </cell>
          <cell r="C152" t="str">
            <v>Electric equipment</v>
          </cell>
          <cell r="D152">
            <v>8</v>
          </cell>
          <cell r="E152">
            <v>0.9</v>
          </cell>
          <cell r="F152">
            <v>1</v>
          </cell>
        </row>
        <row r="153">
          <cell r="A153" t="str">
            <v>Device Box - 0</v>
          </cell>
          <cell r="B153">
            <v>5</v>
          </cell>
          <cell r="C153" t="str">
            <v>Electric equipment</v>
          </cell>
          <cell r="D153">
            <v>8</v>
          </cell>
          <cell r="E153">
            <v>0.9</v>
          </cell>
          <cell r="F153">
            <v>1</v>
          </cell>
        </row>
        <row r="154">
          <cell r="A154" t="str">
            <v>Device box - cable</v>
          </cell>
          <cell r="B154">
            <v>5</v>
          </cell>
          <cell r="C154" t="str">
            <v>Electric equipment</v>
          </cell>
          <cell r="D154">
            <v>8</v>
          </cell>
          <cell r="E154">
            <v>0.9</v>
          </cell>
          <cell r="F154">
            <v>1</v>
          </cell>
        </row>
        <row r="155">
          <cell r="A155" t="str">
            <v>Device box - Current</v>
          </cell>
          <cell r="B155">
            <v>5</v>
          </cell>
          <cell r="C155" t="str">
            <v>Electric equipment</v>
          </cell>
          <cell r="D155">
            <v>8</v>
          </cell>
          <cell r="E155">
            <v>0.9</v>
          </cell>
          <cell r="F155">
            <v>1</v>
          </cell>
        </row>
        <row r="156">
          <cell r="A156" t="str">
            <v>Device box - direct current</v>
          </cell>
          <cell r="B156">
            <v>5</v>
          </cell>
          <cell r="C156" t="str">
            <v>Electric equipment</v>
          </cell>
          <cell r="D156">
            <v>8</v>
          </cell>
          <cell r="E156">
            <v>0.9</v>
          </cell>
          <cell r="F156">
            <v>1</v>
          </cell>
        </row>
        <row r="157">
          <cell r="A157" t="str">
            <v>Device Box - high frequency</v>
          </cell>
          <cell r="B157">
            <v>5</v>
          </cell>
          <cell r="C157" t="str">
            <v>Electric equipment</v>
          </cell>
          <cell r="D157">
            <v>8</v>
          </cell>
          <cell r="E157">
            <v>0.9</v>
          </cell>
          <cell r="F157">
            <v>1</v>
          </cell>
        </row>
        <row r="158">
          <cell r="A158" t="str">
            <v>Device box - lighting</v>
          </cell>
          <cell r="B158">
            <v>5</v>
          </cell>
          <cell r="C158" t="str">
            <v>Electric equipment</v>
          </cell>
          <cell r="D158">
            <v>8</v>
          </cell>
          <cell r="E158">
            <v>0.9</v>
          </cell>
          <cell r="F158">
            <v>1</v>
          </cell>
        </row>
        <row r="159">
          <cell r="A159" t="str">
            <v>Device box - Power</v>
          </cell>
          <cell r="B159">
            <v>5</v>
          </cell>
          <cell r="C159" t="str">
            <v>Electric equipment</v>
          </cell>
          <cell r="D159">
            <v>8</v>
          </cell>
          <cell r="E159">
            <v>0.9</v>
          </cell>
          <cell r="F159">
            <v>1</v>
          </cell>
        </row>
        <row r="160">
          <cell r="A160" t="str">
            <v>Device box - sentinel</v>
          </cell>
          <cell r="B160">
            <v>5</v>
          </cell>
          <cell r="C160" t="str">
            <v>Electric equipment</v>
          </cell>
          <cell r="D160">
            <v>8</v>
          </cell>
          <cell r="E160">
            <v>0.9</v>
          </cell>
          <cell r="F160">
            <v>1</v>
          </cell>
        </row>
        <row r="161">
          <cell r="A161" t="str">
            <v>Device box - Voltage</v>
          </cell>
          <cell r="B161">
            <v>5</v>
          </cell>
          <cell r="C161" t="str">
            <v>Electric equipment</v>
          </cell>
          <cell r="D161">
            <v>8</v>
          </cell>
          <cell r="E161">
            <v>0.9</v>
          </cell>
          <cell r="F161">
            <v>1</v>
          </cell>
        </row>
        <row r="162">
          <cell r="A162" t="str">
            <v xml:space="preserve">Discharger - </v>
          </cell>
          <cell r="B162">
            <v>14</v>
          </cell>
          <cell r="C162" t="str">
            <v>Switch gear, Disch, Disconn.</v>
          </cell>
          <cell r="D162">
            <v>30</v>
          </cell>
          <cell r="E162">
            <v>0.75</v>
          </cell>
          <cell r="F162">
            <v>2</v>
          </cell>
        </row>
        <row r="163">
          <cell r="A163" t="str">
            <v>Discharger - 0</v>
          </cell>
          <cell r="B163">
            <v>14</v>
          </cell>
          <cell r="C163" t="str">
            <v>Switch gear, Disch, Disconn.</v>
          </cell>
          <cell r="D163">
            <v>30</v>
          </cell>
          <cell r="E163">
            <v>0.75</v>
          </cell>
          <cell r="F163">
            <v>2</v>
          </cell>
        </row>
        <row r="164">
          <cell r="A164" t="str">
            <v>discharger - Current</v>
          </cell>
          <cell r="B164">
            <v>14</v>
          </cell>
          <cell r="C164" t="str">
            <v>Switch gear, Disch, Disconn.</v>
          </cell>
          <cell r="D164">
            <v>30</v>
          </cell>
          <cell r="E164">
            <v>0.75</v>
          </cell>
          <cell r="F164">
            <v>2</v>
          </cell>
        </row>
        <row r="165">
          <cell r="A165" t="str">
            <v>Discharger - Power</v>
          </cell>
          <cell r="B165">
            <v>14</v>
          </cell>
          <cell r="C165" t="str">
            <v>Switch gear, Disch, Disconn.</v>
          </cell>
          <cell r="D165">
            <v>30</v>
          </cell>
          <cell r="E165">
            <v>0.75</v>
          </cell>
          <cell r="F165">
            <v>2</v>
          </cell>
        </row>
        <row r="166">
          <cell r="A166" t="str">
            <v>Discharger - Vlotage</v>
          </cell>
          <cell r="B166">
            <v>14</v>
          </cell>
          <cell r="C166" t="str">
            <v>Switch gear, Disch, Disconn.</v>
          </cell>
          <cell r="D166">
            <v>30</v>
          </cell>
          <cell r="E166">
            <v>0.75</v>
          </cell>
          <cell r="F166">
            <v>2</v>
          </cell>
        </row>
        <row r="167">
          <cell r="A167" t="str">
            <v>Discharger - Voltage</v>
          </cell>
          <cell r="B167">
            <v>14</v>
          </cell>
          <cell r="C167" t="str">
            <v>Switch gear, Disch, Disconn.</v>
          </cell>
          <cell r="D167">
            <v>30</v>
          </cell>
          <cell r="E167">
            <v>0.75</v>
          </cell>
          <cell r="F167">
            <v>2</v>
          </cell>
        </row>
        <row r="168">
          <cell r="A168" t="str">
            <v>Discharger - with switch gear</v>
          </cell>
          <cell r="B168">
            <v>14</v>
          </cell>
          <cell r="C168" t="str">
            <v>Switch gear, Disch, Disconn.</v>
          </cell>
          <cell r="D168">
            <v>30</v>
          </cell>
          <cell r="E168">
            <v>0.75</v>
          </cell>
          <cell r="F168">
            <v>2</v>
          </cell>
        </row>
        <row r="169">
          <cell r="A169" t="str">
            <v xml:space="preserve">Disconnector - </v>
          </cell>
          <cell r="B169">
            <v>14</v>
          </cell>
          <cell r="C169" t="str">
            <v>Switch gear, Disch, Disconn.</v>
          </cell>
          <cell r="D169">
            <v>30</v>
          </cell>
          <cell r="E169">
            <v>0.75</v>
          </cell>
          <cell r="F169">
            <v>2</v>
          </cell>
        </row>
        <row r="170">
          <cell r="A170" t="str">
            <v>Disconnector - 0</v>
          </cell>
          <cell r="B170">
            <v>14</v>
          </cell>
          <cell r="C170" t="str">
            <v>Switch gear, Disch, Disconn.</v>
          </cell>
          <cell r="D170">
            <v>30</v>
          </cell>
          <cell r="E170">
            <v>0.75</v>
          </cell>
          <cell r="F170">
            <v>2</v>
          </cell>
        </row>
        <row r="171">
          <cell r="A171" t="str">
            <v>Disconnector - 3 phase</v>
          </cell>
          <cell r="B171">
            <v>14</v>
          </cell>
          <cell r="C171" t="str">
            <v>Switch gear, Disch, Disconn.</v>
          </cell>
          <cell r="D171">
            <v>30</v>
          </cell>
          <cell r="E171">
            <v>0.75</v>
          </cell>
          <cell r="F171">
            <v>2</v>
          </cell>
        </row>
        <row r="172">
          <cell r="A172" t="str">
            <v>Disconnector - 3 poles</v>
          </cell>
          <cell r="B172">
            <v>14</v>
          </cell>
          <cell r="C172" t="str">
            <v>Switch gear, Disch, Disconn.</v>
          </cell>
          <cell r="D172">
            <v>30</v>
          </cell>
          <cell r="E172">
            <v>0.75</v>
          </cell>
          <cell r="F172">
            <v>2</v>
          </cell>
        </row>
        <row r="173">
          <cell r="A173" t="str">
            <v>Disconnector - 3 poles earthing</v>
          </cell>
          <cell r="B173">
            <v>14</v>
          </cell>
          <cell r="C173" t="str">
            <v>Switch gear, Disch, Disconn.</v>
          </cell>
          <cell r="D173">
            <v>30</v>
          </cell>
          <cell r="E173">
            <v>0.75</v>
          </cell>
          <cell r="F173">
            <v>2</v>
          </cell>
        </row>
        <row r="174">
          <cell r="A174" t="str">
            <v>Disconnector - discharger</v>
          </cell>
          <cell r="B174">
            <v>14</v>
          </cell>
          <cell r="C174" t="str">
            <v>Switch gear, Disch, Disconn.</v>
          </cell>
          <cell r="D174">
            <v>30</v>
          </cell>
          <cell r="E174">
            <v>0.75</v>
          </cell>
          <cell r="F174">
            <v>2</v>
          </cell>
        </row>
        <row r="175">
          <cell r="A175" t="str">
            <v>Disconnector - internal use</v>
          </cell>
          <cell r="B175">
            <v>14</v>
          </cell>
          <cell r="C175" t="str">
            <v>Switch gear, Disch, Disconn.</v>
          </cell>
          <cell r="D175">
            <v>30</v>
          </cell>
          <cell r="E175">
            <v>0.75</v>
          </cell>
          <cell r="F175">
            <v>2</v>
          </cell>
        </row>
        <row r="176">
          <cell r="A176" t="str">
            <v>Disconnector - lead in</v>
          </cell>
          <cell r="B176">
            <v>14</v>
          </cell>
          <cell r="C176" t="str">
            <v>Switch gear, Disch, Disconn.</v>
          </cell>
          <cell r="D176">
            <v>30</v>
          </cell>
          <cell r="E176">
            <v>0.75</v>
          </cell>
          <cell r="F176">
            <v>2</v>
          </cell>
        </row>
        <row r="177">
          <cell r="A177" t="str">
            <v>Disconnector - line trap</v>
          </cell>
          <cell r="B177">
            <v>14</v>
          </cell>
          <cell r="C177" t="str">
            <v>Switch gear, Disch, Disconn.</v>
          </cell>
          <cell r="D177">
            <v>30</v>
          </cell>
          <cell r="E177">
            <v>0.75</v>
          </cell>
          <cell r="F177">
            <v>2</v>
          </cell>
        </row>
        <row r="178">
          <cell r="A178" t="str">
            <v>Disconnector - of the busbar</v>
          </cell>
          <cell r="B178">
            <v>14</v>
          </cell>
          <cell r="C178" t="str">
            <v>Switch gear, Disch, Disconn.</v>
          </cell>
          <cell r="D178">
            <v>30</v>
          </cell>
          <cell r="E178">
            <v>0.75</v>
          </cell>
          <cell r="F178">
            <v>2</v>
          </cell>
        </row>
        <row r="179">
          <cell r="A179" t="str">
            <v>Disconnector - of the power transformer</v>
          </cell>
          <cell r="B179">
            <v>14</v>
          </cell>
          <cell r="C179" t="str">
            <v>Switch gear, Disch, Disconn.</v>
          </cell>
          <cell r="D179">
            <v>30</v>
          </cell>
          <cell r="E179">
            <v>0.75</v>
          </cell>
          <cell r="F179">
            <v>2</v>
          </cell>
        </row>
        <row r="180">
          <cell r="A180" t="str">
            <v>Disconnector - Power</v>
          </cell>
          <cell r="B180">
            <v>14</v>
          </cell>
          <cell r="C180" t="str">
            <v>Switch gear, Disch, Disconn.</v>
          </cell>
          <cell r="D180">
            <v>30</v>
          </cell>
          <cell r="E180">
            <v>0.75</v>
          </cell>
          <cell r="F180">
            <v>2</v>
          </cell>
        </row>
        <row r="181">
          <cell r="A181" t="str">
            <v>Disconnector - Transformer</v>
          </cell>
          <cell r="B181">
            <v>14</v>
          </cell>
          <cell r="C181" t="str">
            <v>Switch gear, Disch, Disconn.</v>
          </cell>
          <cell r="D181">
            <v>30</v>
          </cell>
          <cell r="E181">
            <v>0.75</v>
          </cell>
          <cell r="F181">
            <v>2</v>
          </cell>
        </row>
        <row r="182">
          <cell r="A182" t="str">
            <v xml:space="preserve">Disconnector - Transformer  </v>
          </cell>
          <cell r="B182">
            <v>14</v>
          </cell>
          <cell r="C182" t="str">
            <v>Switch gear, Disch, Disconn.</v>
          </cell>
          <cell r="D182">
            <v>30</v>
          </cell>
          <cell r="E182">
            <v>0.75</v>
          </cell>
          <cell r="F182">
            <v>2</v>
          </cell>
        </row>
        <row r="183">
          <cell r="A183" t="str">
            <v>Disconnector - Voltage</v>
          </cell>
          <cell r="B183">
            <v>14</v>
          </cell>
          <cell r="C183" t="str">
            <v>Switch gear, Disch, Disconn.</v>
          </cell>
          <cell r="D183">
            <v>30</v>
          </cell>
          <cell r="E183">
            <v>0.75</v>
          </cell>
          <cell r="F183">
            <v>2</v>
          </cell>
        </row>
        <row r="184">
          <cell r="A184" t="str">
            <v>Disconnector - with busbar</v>
          </cell>
          <cell r="B184">
            <v>14</v>
          </cell>
          <cell r="C184" t="str">
            <v>Switch gear, Disch, Disconn.</v>
          </cell>
          <cell r="D184">
            <v>30</v>
          </cell>
          <cell r="E184">
            <v>0.75</v>
          </cell>
          <cell r="F184">
            <v>2</v>
          </cell>
        </row>
        <row r="185">
          <cell r="A185" t="str">
            <v>Disconnector 35 kV - 0</v>
          </cell>
          <cell r="B185">
            <v>14</v>
          </cell>
          <cell r="C185" t="str">
            <v>Switch gear, Disch, Disconn.</v>
          </cell>
          <cell r="D185">
            <v>30</v>
          </cell>
          <cell r="E185">
            <v>0.75</v>
          </cell>
          <cell r="F185">
            <v>2</v>
          </cell>
        </row>
        <row r="186">
          <cell r="A186" t="str">
            <v>Dosconnector - busbar</v>
          </cell>
          <cell r="B186">
            <v>14</v>
          </cell>
          <cell r="C186" t="str">
            <v>Switch gear, Disch, Disconn.</v>
          </cell>
          <cell r="D186">
            <v>30</v>
          </cell>
          <cell r="E186">
            <v>0.75</v>
          </cell>
          <cell r="F186">
            <v>2</v>
          </cell>
        </row>
        <row r="187">
          <cell r="A187" t="str">
            <v>Drilling Pipe - 0</v>
          </cell>
          <cell r="B187">
            <v>4</v>
          </cell>
          <cell r="C187" t="str">
            <v>Machinery</v>
          </cell>
          <cell r="D187">
            <v>15</v>
          </cell>
          <cell r="E187">
            <v>0.8</v>
          </cell>
          <cell r="F187">
            <v>2</v>
          </cell>
        </row>
        <row r="188">
          <cell r="A188" t="str">
            <v>electrical equipment - 0</v>
          </cell>
          <cell r="B188">
            <v>5</v>
          </cell>
          <cell r="C188" t="str">
            <v>Electric equipment</v>
          </cell>
          <cell r="D188">
            <v>8</v>
          </cell>
          <cell r="E188">
            <v>0.9</v>
          </cell>
          <cell r="F188">
            <v>1</v>
          </cell>
        </row>
        <row r="189">
          <cell r="A189" t="str">
            <v xml:space="preserve">Electrical Material - </v>
          </cell>
          <cell r="B189">
            <v>5</v>
          </cell>
          <cell r="C189" t="str">
            <v>Electric equipment</v>
          </cell>
          <cell r="D189">
            <v>8</v>
          </cell>
          <cell r="E189">
            <v>0.9</v>
          </cell>
          <cell r="F189">
            <v>1</v>
          </cell>
        </row>
        <row r="190">
          <cell r="A190" t="str">
            <v>Electromotor - 0</v>
          </cell>
          <cell r="B190">
            <v>5</v>
          </cell>
          <cell r="C190" t="str">
            <v>Electric equipment</v>
          </cell>
          <cell r="D190">
            <v>8</v>
          </cell>
          <cell r="E190">
            <v>0.9</v>
          </cell>
          <cell r="F190">
            <v>1</v>
          </cell>
        </row>
        <row r="191">
          <cell r="A191" t="str">
            <v>Emery rock - 0</v>
          </cell>
          <cell r="B191">
            <v>4</v>
          </cell>
          <cell r="C191" t="str">
            <v>Machinery</v>
          </cell>
          <cell r="D191">
            <v>15</v>
          </cell>
          <cell r="E191">
            <v>0.8</v>
          </cell>
          <cell r="F191">
            <v>2</v>
          </cell>
        </row>
        <row r="192">
          <cell r="A192" t="str">
            <v xml:space="preserve">Empowerment of the S/st -  </v>
          </cell>
          <cell r="B192">
            <v>1</v>
          </cell>
          <cell r="C192" t="str">
            <v>Additional value</v>
          </cell>
          <cell r="D192">
            <v>15</v>
          </cell>
          <cell r="E192">
            <v>0.85</v>
          </cell>
          <cell r="F192">
            <v>1</v>
          </cell>
        </row>
        <row r="193">
          <cell r="A193" t="str">
            <v xml:space="preserve">Enel Services - </v>
          </cell>
          <cell r="B193">
            <v>1</v>
          </cell>
          <cell r="C193" t="str">
            <v>Additional value</v>
          </cell>
          <cell r="D193">
            <v>15</v>
          </cell>
          <cell r="E193">
            <v>0.85</v>
          </cell>
          <cell r="F193">
            <v>1</v>
          </cell>
        </row>
        <row r="194">
          <cell r="A194" t="str">
            <v xml:space="preserve">Equipment - </v>
          </cell>
          <cell r="B194">
            <v>5</v>
          </cell>
          <cell r="C194" t="str">
            <v>Electric equipment</v>
          </cell>
          <cell r="D194">
            <v>8</v>
          </cell>
          <cell r="E194">
            <v>0.9</v>
          </cell>
          <cell r="F194">
            <v>1</v>
          </cell>
        </row>
        <row r="195">
          <cell r="A195" t="str">
            <v>Equipment - 0</v>
          </cell>
          <cell r="B195">
            <v>5</v>
          </cell>
          <cell r="C195" t="str">
            <v>Electric equipment</v>
          </cell>
          <cell r="D195">
            <v>8</v>
          </cell>
          <cell r="E195">
            <v>0.9</v>
          </cell>
          <cell r="F195">
            <v>1</v>
          </cell>
        </row>
        <row r="196">
          <cell r="A196" t="str">
            <v>Equipment - Current</v>
          </cell>
          <cell r="B196">
            <v>5</v>
          </cell>
          <cell r="C196" t="str">
            <v>Electric equipment</v>
          </cell>
          <cell r="D196">
            <v>8</v>
          </cell>
          <cell r="E196">
            <v>0.9</v>
          </cell>
          <cell r="F196">
            <v>1</v>
          </cell>
        </row>
        <row r="197">
          <cell r="A197" t="str">
            <v>Equipment - Direct current</v>
          </cell>
          <cell r="B197">
            <v>5</v>
          </cell>
          <cell r="C197" t="str">
            <v>Electric equipment</v>
          </cell>
          <cell r="D197">
            <v>8</v>
          </cell>
          <cell r="E197">
            <v>0.9</v>
          </cell>
          <cell r="F197">
            <v>1</v>
          </cell>
        </row>
        <row r="198">
          <cell r="A198" t="str">
            <v>Equipment - high frequency</v>
          </cell>
          <cell r="B198">
            <v>5</v>
          </cell>
          <cell r="C198" t="str">
            <v>Electric equipment</v>
          </cell>
          <cell r="D198">
            <v>8</v>
          </cell>
          <cell r="E198">
            <v>0.9</v>
          </cell>
          <cell r="F198">
            <v>1</v>
          </cell>
        </row>
        <row r="199">
          <cell r="A199" t="str">
            <v xml:space="preserve">Equipment( all 20 kV Equipment) - </v>
          </cell>
          <cell r="B199">
            <v>5</v>
          </cell>
          <cell r="C199" t="str">
            <v>Electric equipment</v>
          </cell>
          <cell r="D199">
            <v>8</v>
          </cell>
          <cell r="E199">
            <v>0.9</v>
          </cell>
          <cell r="F199">
            <v>1</v>
          </cell>
        </row>
        <row r="200">
          <cell r="A200" t="str">
            <v xml:space="preserve">fan - </v>
          </cell>
          <cell r="B200">
            <v>5</v>
          </cell>
          <cell r="C200" t="str">
            <v>Electric equipment</v>
          </cell>
          <cell r="D200">
            <v>8</v>
          </cell>
          <cell r="E200">
            <v>0.9</v>
          </cell>
          <cell r="F200">
            <v>1</v>
          </cell>
        </row>
        <row r="201">
          <cell r="A201" t="str">
            <v>Feeder - 0</v>
          </cell>
          <cell r="B201">
            <v>4</v>
          </cell>
          <cell r="C201" t="str">
            <v>Machinery</v>
          </cell>
          <cell r="D201">
            <v>15</v>
          </cell>
          <cell r="E201">
            <v>0.8</v>
          </cell>
          <cell r="F201">
            <v>2</v>
          </cell>
        </row>
        <row r="202">
          <cell r="A202" t="str">
            <v xml:space="preserve">Fence - </v>
          </cell>
          <cell r="B202">
            <v>2</v>
          </cell>
          <cell r="C202" t="str">
            <v>Real Estate</v>
          </cell>
          <cell r="D202">
            <v>45</v>
          </cell>
          <cell r="E202">
            <v>0.9</v>
          </cell>
          <cell r="F202">
            <v>2</v>
          </cell>
        </row>
        <row r="203">
          <cell r="A203" t="str">
            <v>Fence - 0</v>
          </cell>
          <cell r="B203">
            <v>2</v>
          </cell>
          <cell r="C203" t="str">
            <v>Real Estate</v>
          </cell>
          <cell r="D203">
            <v>45</v>
          </cell>
          <cell r="E203">
            <v>0.9</v>
          </cell>
          <cell r="F203">
            <v>2</v>
          </cell>
        </row>
        <row r="204">
          <cell r="A204" t="str">
            <v>Fence - Metalic</v>
          </cell>
          <cell r="B204">
            <v>2</v>
          </cell>
          <cell r="C204" t="str">
            <v>Real Estate</v>
          </cell>
          <cell r="D204">
            <v>45</v>
          </cell>
          <cell r="E204">
            <v>0.9</v>
          </cell>
          <cell r="F204">
            <v>2</v>
          </cell>
        </row>
        <row r="205">
          <cell r="A205" t="str">
            <v>Fence - wall</v>
          </cell>
          <cell r="B205">
            <v>2</v>
          </cell>
          <cell r="C205" t="str">
            <v>Real Estate</v>
          </cell>
          <cell r="D205">
            <v>45</v>
          </cell>
          <cell r="E205">
            <v>0.9</v>
          </cell>
          <cell r="F205">
            <v>2</v>
          </cell>
        </row>
        <row r="206">
          <cell r="A206" t="str">
            <v>Fence - wire</v>
          </cell>
          <cell r="B206">
            <v>2</v>
          </cell>
          <cell r="C206" t="str">
            <v>Real Estate</v>
          </cell>
          <cell r="D206">
            <v>45</v>
          </cell>
          <cell r="E206">
            <v>0.9</v>
          </cell>
          <cell r="F206">
            <v>2</v>
          </cell>
        </row>
        <row r="207">
          <cell r="A207" t="str">
            <v>Fence - with wire</v>
          </cell>
          <cell r="B207">
            <v>2</v>
          </cell>
          <cell r="C207" t="str">
            <v>Real Estate</v>
          </cell>
          <cell r="D207">
            <v>45</v>
          </cell>
          <cell r="E207">
            <v>0.9</v>
          </cell>
          <cell r="F207">
            <v>2</v>
          </cell>
        </row>
        <row r="208">
          <cell r="A208" t="str">
            <v>Fence wall - 0</v>
          </cell>
          <cell r="B208">
            <v>2</v>
          </cell>
          <cell r="C208" t="str">
            <v>Real Estate</v>
          </cell>
          <cell r="D208">
            <v>45</v>
          </cell>
          <cell r="E208">
            <v>0.9</v>
          </cell>
          <cell r="F208">
            <v>2</v>
          </cell>
        </row>
        <row r="209">
          <cell r="A209" t="str">
            <v xml:space="preserve">Filter - </v>
          </cell>
          <cell r="B209">
            <v>4</v>
          </cell>
          <cell r="C209" t="str">
            <v>Machinery</v>
          </cell>
          <cell r="D209">
            <v>15</v>
          </cell>
          <cell r="E209">
            <v>0.8</v>
          </cell>
          <cell r="F209">
            <v>2</v>
          </cell>
        </row>
        <row r="210">
          <cell r="A210" t="str">
            <v>filter - oil</v>
          </cell>
          <cell r="B210">
            <v>4</v>
          </cell>
          <cell r="C210" t="str">
            <v>Machinery</v>
          </cell>
          <cell r="D210">
            <v>15</v>
          </cell>
          <cell r="E210">
            <v>0.8</v>
          </cell>
          <cell r="F210">
            <v>2</v>
          </cell>
        </row>
        <row r="211">
          <cell r="A211" t="str">
            <v>Fire extinguisher - 0</v>
          </cell>
          <cell r="B211">
            <v>4</v>
          </cell>
          <cell r="C211" t="str">
            <v>Machinery</v>
          </cell>
          <cell r="D211">
            <v>15</v>
          </cell>
          <cell r="E211">
            <v>0.8</v>
          </cell>
          <cell r="F211">
            <v>2</v>
          </cell>
        </row>
        <row r="212">
          <cell r="A212" t="str">
            <v xml:space="preserve">Foundation - </v>
          </cell>
          <cell r="B212">
            <v>2</v>
          </cell>
          <cell r="C212" t="str">
            <v>Real Estate</v>
          </cell>
          <cell r="D212">
            <v>45</v>
          </cell>
          <cell r="E212">
            <v>0.9</v>
          </cell>
          <cell r="F212">
            <v>2</v>
          </cell>
        </row>
        <row r="213">
          <cell r="A213" t="str">
            <v>Foundation - 0</v>
          </cell>
          <cell r="B213">
            <v>2</v>
          </cell>
          <cell r="C213" t="str">
            <v>Real Estate</v>
          </cell>
          <cell r="D213">
            <v>45</v>
          </cell>
          <cell r="E213">
            <v>0.9</v>
          </cell>
          <cell r="F213">
            <v>2</v>
          </cell>
        </row>
        <row r="214">
          <cell r="A214" t="str">
            <v>Foundation - current</v>
          </cell>
          <cell r="B214">
            <v>2</v>
          </cell>
          <cell r="C214" t="str">
            <v>Real Estate</v>
          </cell>
          <cell r="D214">
            <v>45</v>
          </cell>
          <cell r="E214">
            <v>0.9</v>
          </cell>
          <cell r="F214">
            <v>2</v>
          </cell>
        </row>
        <row r="215">
          <cell r="A215" t="str">
            <v>Foundation - for disconnector</v>
          </cell>
          <cell r="B215">
            <v>2</v>
          </cell>
          <cell r="C215" t="str">
            <v>Real Estate</v>
          </cell>
          <cell r="D215">
            <v>45</v>
          </cell>
          <cell r="E215">
            <v>0.9</v>
          </cell>
          <cell r="F215">
            <v>2</v>
          </cell>
        </row>
        <row r="216">
          <cell r="A216" t="str">
            <v>Foundation - for the transformer</v>
          </cell>
          <cell r="B216">
            <v>2</v>
          </cell>
          <cell r="C216" t="str">
            <v>Real Estate</v>
          </cell>
          <cell r="D216">
            <v>45</v>
          </cell>
          <cell r="E216">
            <v>0.9</v>
          </cell>
          <cell r="F216">
            <v>2</v>
          </cell>
        </row>
        <row r="217">
          <cell r="A217" t="str">
            <v>Foundation - Iron</v>
          </cell>
          <cell r="B217">
            <v>2</v>
          </cell>
          <cell r="C217" t="str">
            <v>Real Estate</v>
          </cell>
          <cell r="D217">
            <v>45</v>
          </cell>
          <cell r="E217">
            <v>0.9</v>
          </cell>
          <cell r="F217">
            <v>2</v>
          </cell>
        </row>
        <row r="218">
          <cell r="A218" t="str">
            <v xml:space="preserve">Furniture - </v>
          </cell>
          <cell r="B218">
            <v>12</v>
          </cell>
          <cell r="C218" t="str">
            <v>Office &amp; Furniture</v>
          </cell>
          <cell r="D218">
            <v>8</v>
          </cell>
          <cell r="E218">
            <v>0.9</v>
          </cell>
          <cell r="F218">
            <v>1</v>
          </cell>
        </row>
        <row r="219">
          <cell r="A219" t="str">
            <v>Furniture - 0</v>
          </cell>
          <cell r="B219">
            <v>12</v>
          </cell>
          <cell r="C219" t="str">
            <v>Office &amp; Furniture</v>
          </cell>
          <cell r="D219">
            <v>8</v>
          </cell>
          <cell r="E219">
            <v>0.9</v>
          </cell>
          <cell r="F219">
            <v>1</v>
          </cell>
        </row>
        <row r="220">
          <cell r="A220" t="str">
            <v>Furniture - aluminium</v>
          </cell>
          <cell r="B220">
            <v>12</v>
          </cell>
          <cell r="C220" t="str">
            <v>Office &amp; Furniture</v>
          </cell>
          <cell r="D220">
            <v>8</v>
          </cell>
          <cell r="E220">
            <v>0.9</v>
          </cell>
          <cell r="F220">
            <v>1</v>
          </cell>
        </row>
        <row r="221">
          <cell r="A221" t="str">
            <v xml:space="preserve">fuse - </v>
          </cell>
          <cell r="B221">
            <v>13</v>
          </cell>
          <cell r="C221" t="str">
            <v>Other tools</v>
          </cell>
          <cell r="D221">
            <v>5</v>
          </cell>
          <cell r="E221">
            <v>0.9</v>
          </cell>
          <cell r="F221">
            <v>1</v>
          </cell>
        </row>
        <row r="222">
          <cell r="A222" t="str">
            <v>Fuse - 0</v>
          </cell>
          <cell r="B222">
            <v>13</v>
          </cell>
          <cell r="C222" t="str">
            <v>Other tools</v>
          </cell>
          <cell r="D222">
            <v>5</v>
          </cell>
          <cell r="E222">
            <v>0.9</v>
          </cell>
          <cell r="F222">
            <v>1</v>
          </cell>
        </row>
        <row r="223">
          <cell r="A223" t="str">
            <v>Fuse - Power</v>
          </cell>
          <cell r="B223">
            <v>13</v>
          </cell>
          <cell r="C223" t="str">
            <v>Other tools</v>
          </cell>
          <cell r="D223">
            <v>5</v>
          </cell>
          <cell r="E223">
            <v>0.9</v>
          </cell>
          <cell r="F223">
            <v>1</v>
          </cell>
        </row>
        <row r="224">
          <cell r="A224" t="str">
            <v xml:space="preserve">fuses - </v>
          </cell>
          <cell r="B224">
            <v>13</v>
          </cell>
          <cell r="C224" t="str">
            <v>Other tools</v>
          </cell>
          <cell r="D224">
            <v>5</v>
          </cell>
          <cell r="E224">
            <v>0.9</v>
          </cell>
          <cell r="F224">
            <v>1</v>
          </cell>
        </row>
        <row r="225">
          <cell r="A225" t="str">
            <v>Fuses - 0</v>
          </cell>
          <cell r="B225">
            <v>13</v>
          </cell>
          <cell r="C225" t="str">
            <v>Other tools</v>
          </cell>
          <cell r="D225">
            <v>5</v>
          </cell>
          <cell r="E225">
            <v>0.9</v>
          </cell>
          <cell r="F225">
            <v>1</v>
          </cell>
        </row>
        <row r="226">
          <cell r="A226" t="str">
            <v>Fuses - internal use</v>
          </cell>
          <cell r="B226">
            <v>13</v>
          </cell>
          <cell r="C226" t="str">
            <v>Other tools</v>
          </cell>
          <cell r="D226">
            <v>5</v>
          </cell>
          <cell r="E226">
            <v>0.9</v>
          </cell>
          <cell r="F226">
            <v>1</v>
          </cell>
        </row>
        <row r="227">
          <cell r="A227" t="str">
            <v>Fuses - voltage</v>
          </cell>
          <cell r="B227">
            <v>13</v>
          </cell>
          <cell r="C227" t="str">
            <v>Other tools</v>
          </cell>
          <cell r="D227">
            <v>5</v>
          </cell>
          <cell r="E227">
            <v>0.9</v>
          </cell>
          <cell r="F227">
            <v>1</v>
          </cell>
        </row>
        <row r="228">
          <cell r="A228" t="str">
            <v xml:space="preserve">Garage - </v>
          </cell>
          <cell r="B228">
            <v>2</v>
          </cell>
          <cell r="C228" t="str">
            <v>Real Estate</v>
          </cell>
          <cell r="D228">
            <v>45</v>
          </cell>
          <cell r="E228">
            <v>0.9</v>
          </cell>
          <cell r="F228">
            <v>2</v>
          </cell>
        </row>
        <row r="229">
          <cell r="A229" t="str">
            <v>Garage - 0</v>
          </cell>
          <cell r="B229">
            <v>2</v>
          </cell>
          <cell r="C229" t="str">
            <v>Real Estate</v>
          </cell>
          <cell r="D229">
            <v>45</v>
          </cell>
          <cell r="E229">
            <v>0.9</v>
          </cell>
          <cell r="F229">
            <v>2</v>
          </cell>
        </row>
        <row r="230">
          <cell r="A230" t="str">
            <v>gas station - 0</v>
          </cell>
          <cell r="B230">
            <v>9</v>
          </cell>
          <cell r="C230" t="str">
            <v>Heavy Machinery</v>
          </cell>
          <cell r="D230">
            <v>25</v>
          </cell>
          <cell r="E230">
            <v>0.8</v>
          </cell>
          <cell r="F230">
            <v>2</v>
          </cell>
        </row>
        <row r="231">
          <cell r="A231" t="str">
            <v>general installement - 0</v>
          </cell>
          <cell r="B231">
            <v>4</v>
          </cell>
          <cell r="C231" t="str">
            <v>Machinery</v>
          </cell>
          <cell r="D231">
            <v>15</v>
          </cell>
          <cell r="E231">
            <v>0.8</v>
          </cell>
          <cell r="F231">
            <v>2</v>
          </cell>
        </row>
        <row r="232">
          <cell r="A232" t="str">
            <v>general installments - 0</v>
          </cell>
          <cell r="B232">
            <v>4</v>
          </cell>
          <cell r="C232" t="str">
            <v>Machinery</v>
          </cell>
          <cell r="D232">
            <v>15</v>
          </cell>
          <cell r="E232">
            <v>0.8</v>
          </cell>
          <cell r="F232">
            <v>2</v>
          </cell>
        </row>
        <row r="233">
          <cell r="A233" t="str">
            <v xml:space="preserve">Generator - </v>
          </cell>
          <cell r="B233">
            <v>9</v>
          </cell>
          <cell r="C233" t="str">
            <v>Heavy Machinery</v>
          </cell>
          <cell r="D233">
            <v>25</v>
          </cell>
          <cell r="E233">
            <v>0.8</v>
          </cell>
          <cell r="F233">
            <v>2</v>
          </cell>
        </row>
        <row r="234">
          <cell r="A234" t="str">
            <v>generator - 0</v>
          </cell>
          <cell r="B234">
            <v>9</v>
          </cell>
          <cell r="C234" t="str">
            <v>Heavy Machinery</v>
          </cell>
          <cell r="D234">
            <v>25</v>
          </cell>
          <cell r="E234">
            <v>0.8</v>
          </cell>
          <cell r="F234">
            <v>2</v>
          </cell>
        </row>
        <row r="235">
          <cell r="A235" t="str">
            <v>Generator - current</v>
          </cell>
          <cell r="B235">
            <v>4</v>
          </cell>
          <cell r="C235" t="str">
            <v>Machinery</v>
          </cell>
          <cell r="D235">
            <v>15</v>
          </cell>
          <cell r="E235">
            <v>0.8</v>
          </cell>
          <cell r="F235">
            <v>2</v>
          </cell>
        </row>
        <row r="236">
          <cell r="A236" t="str">
            <v>Generator - Direct current</v>
          </cell>
          <cell r="B236">
            <v>4</v>
          </cell>
          <cell r="C236" t="str">
            <v>Machinery</v>
          </cell>
          <cell r="D236">
            <v>15</v>
          </cell>
          <cell r="E236">
            <v>0.8</v>
          </cell>
          <cell r="F236">
            <v>2</v>
          </cell>
        </row>
        <row r="237">
          <cell r="A237" t="str">
            <v>Generator - high frequency</v>
          </cell>
          <cell r="B237">
            <v>4</v>
          </cell>
          <cell r="C237" t="str">
            <v>Machinery</v>
          </cell>
          <cell r="D237">
            <v>15</v>
          </cell>
          <cell r="E237">
            <v>0.8</v>
          </cell>
          <cell r="F237">
            <v>2</v>
          </cell>
        </row>
        <row r="238">
          <cell r="A238" t="str">
            <v>Generator - welding</v>
          </cell>
          <cell r="B238">
            <v>4</v>
          </cell>
          <cell r="C238" t="str">
            <v>Machinery</v>
          </cell>
          <cell r="D238">
            <v>15</v>
          </cell>
          <cell r="E238">
            <v>0.8</v>
          </cell>
          <cell r="F238">
            <v>2</v>
          </cell>
        </row>
        <row r="239">
          <cell r="A239" t="str">
            <v>Genertor - welding</v>
          </cell>
          <cell r="B239">
            <v>4</v>
          </cell>
          <cell r="C239" t="str">
            <v>Machinery</v>
          </cell>
          <cell r="D239">
            <v>15</v>
          </cell>
          <cell r="E239">
            <v>0.8</v>
          </cell>
          <cell r="F239">
            <v>2</v>
          </cell>
        </row>
        <row r="240">
          <cell r="A240" t="str">
            <v xml:space="preserve">Handy radio - </v>
          </cell>
          <cell r="B240">
            <v>5</v>
          </cell>
          <cell r="C240" t="str">
            <v>Electric equipment</v>
          </cell>
          <cell r="D240">
            <v>8</v>
          </cell>
          <cell r="E240">
            <v>0.9</v>
          </cell>
          <cell r="F240">
            <v>1</v>
          </cell>
        </row>
        <row r="241">
          <cell r="A241" t="str">
            <v xml:space="preserve">Handy radio and feeder - </v>
          </cell>
          <cell r="B241">
            <v>5</v>
          </cell>
          <cell r="C241" t="str">
            <v>Electric equipment</v>
          </cell>
          <cell r="D241">
            <v>8</v>
          </cell>
          <cell r="E241">
            <v>0.9</v>
          </cell>
          <cell r="F241">
            <v>1</v>
          </cell>
        </row>
        <row r="242">
          <cell r="A242" t="str">
            <v>Holding Structure - 0</v>
          </cell>
          <cell r="B242">
            <v>2</v>
          </cell>
          <cell r="C242" t="str">
            <v>Real Estate</v>
          </cell>
          <cell r="D242">
            <v>45</v>
          </cell>
          <cell r="E242">
            <v>0.9</v>
          </cell>
          <cell r="F242">
            <v>2</v>
          </cell>
        </row>
        <row r="243">
          <cell r="A243" t="str">
            <v>holding structure - battery</v>
          </cell>
          <cell r="B243">
            <v>2</v>
          </cell>
          <cell r="C243" t="str">
            <v>Real Estate</v>
          </cell>
          <cell r="D243">
            <v>45</v>
          </cell>
          <cell r="E243">
            <v>0.9</v>
          </cell>
          <cell r="F243">
            <v>2</v>
          </cell>
        </row>
        <row r="244">
          <cell r="A244" t="str">
            <v>Holding Structure - Current</v>
          </cell>
          <cell r="B244">
            <v>2</v>
          </cell>
          <cell r="C244" t="str">
            <v>Real Estate</v>
          </cell>
          <cell r="D244">
            <v>45</v>
          </cell>
          <cell r="E244">
            <v>0.9</v>
          </cell>
          <cell r="F244">
            <v>2</v>
          </cell>
        </row>
        <row r="245">
          <cell r="A245" t="str">
            <v>Holding structure - for Switch gear</v>
          </cell>
          <cell r="B245">
            <v>2</v>
          </cell>
          <cell r="C245" t="str">
            <v>Real Estate</v>
          </cell>
          <cell r="D245">
            <v>45</v>
          </cell>
          <cell r="E245">
            <v>0.9</v>
          </cell>
          <cell r="F245">
            <v>2</v>
          </cell>
        </row>
        <row r="246">
          <cell r="A246" t="str">
            <v>Holding Structure - Insulator</v>
          </cell>
          <cell r="B246">
            <v>2</v>
          </cell>
          <cell r="C246" t="str">
            <v>Real Estate</v>
          </cell>
          <cell r="D246">
            <v>45</v>
          </cell>
          <cell r="E246">
            <v>0.9</v>
          </cell>
          <cell r="F246">
            <v>2</v>
          </cell>
        </row>
        <row r="247">
          <cell r="A247" t="str">
            <v>Holding structure - of the disconnector</v>
          </cell>
          <cell r="B247">
            <v>2</v>
          </cell>
          <cell r="C247" t="str">
            <v>Real Estate</v>
          </cell>
          <cell r="D247">
            <v>45</v>
          </cell>
          <cell r="E247">
            <v>0.9</v>
          </cell>
          <cell r="F247">
            <v>2</v>
          </cell>
        </row>
        <row r="248">
          <cell r="A248" t="str">
            <v>Holding structure - Transformer</v>
          </cell>
          <cell r="B248">
            <v>2</v>
          </cell>
          <cell r="C248" t="str">
            <v>Real Estate</v>
          </cell>
          <cell r="D248">
            <v>45</v>
          </cell>
          <cell r="E248">
            <v>0.9</v>
          </cell>
          <cell r="F248">
            <v>2</v>
          </cell>
        </row>
        <row r="249">
          <cell r="A249" t="str">
            <v>Holding Structure - Voltage</v>
          </cell>
          <cell r="B249">
            <v>2</v>
          </cell>
          <cell r="C249" t="str">
            <v>Real Estate</v>
          </cell>
          <cell r="D249">
            <v>45</v>
          </cell>
          <cell r="E249">
            <v>0.9</v>
          </cell>
          <cell r="F249">
            <v>2</v>
          </cell>
        </row>
        <row r="250">
          <cell r="A250" t="str">
            <v>Hydro structure - 0</v>
          </cell>
          <cell r="B250">
            <v>2</v>
          </cell>
          <cell r="C250" t="str">
            <v>Real Estate</v>
          </cell>
          <cell r="D250">
            <v>45</v>
          </cell>
          <cell r="E250">
            <v>0.9</v>
          </cell>
          <cell r="F250">
            <v>2</v>
          </cell>
        </row>
        <row r="251">
          <cell r="A251" t="str">
            <v>Indicator - 0</v>
          </cell>
          <cell r="B251">
            <v>5</v>
          </cell>
          <cell r="C251" t="str">
            <v>Electric equipment</v>
          </cell>
          <cell r="D251">
            <v>8</v>
          </cell>
          <cell r="E251">
            <v>0.9</v>
          </cell>
          <cell r="F251">
            <v>1</v>
          </cell>
        </row>
        <row r="252">
          <cell r="A252" t="str">
            <v>Indicator - Voltage</v>
          </cell>
          <cell r="B252">
            <v>5</v>
          </cell>
          <cell r="C252" t="str">
            <v>Electric equipment</v>
          </cell>
          <cell r="D252">
            <v>8</v>
          </cell>
          <cell r="E252">
            <v>0.9</v>
          </cell>
          <cell r="F252">
            <v>1</v>
          </cell>
        </row>
        <row r="253">
          <cell r="A253" t="str">
            <v xml:space="preserve">Insulator - </v>
          </cell>
          <cell r="B253">
            <v>4</v>
          </cell>
          <cell r="C253" t="str">
            <v>Machinery</v>
          </cell>
          <cell r="D253">
            <v>15</v>
          </cell>
          <cell r="E253">
            <v>0.8</v>
          </cell>
          <cell r="F253">
            <v>2</v>
          </cell>
        </row>
        <row r="254">
          <cell r="A254" t="str">
            <v>Insulator - 0</v>
          </cell>
          <cell r="B254">
            <v>4</v>
          </cell>
          <cell r="C254" t="str">
            <v>Machinery</v>
          </cell>
          <cell r="D254">
            <v>15</v>
          </cell>
          <cell r="E254">
            <v>0.8</v>
          </cell>
          <cell r="F254">
            <v>2</v>
          </cell>
        </row>
        <row r="255">
          <cell r="A255" t="str">
            <v>Insulator - Disconnector</v>
          </cell>
          <cell r="B255">
            <v>4</v>
          </cell>
          <cell r="C255" t="str">
            <v>Machinery</v>
          </cell>
          <cell r="D255">
            <v>15</v>
          </cell>
          <cell r="E255">
            <v>0.8</v>
          </cell>
          <cell r="F255">
            <v>2</v>
          </cell>
        </row>
        <row r="256">
          <cell r="A256" t="str">
            <v>Insulator - for Switch gears</v>
          </cell>
          <cell r="B256">
            <v>4</v>
          </cell>
          <cell r="C256" t="str">
            <v>Machinery</v>
          </cell>
          <cell r="D256">
            <v>15</v>
          </cell>
          <cell r="E256">
            <v>0.8</v>
          </cell>
          <cell r="F256">
            <v>2</v>
          </cell>
        </row>
        <row r="257">
          <cell r="A257" t="str">
            <v>Insulator - glass</v>
          </cell>
          <cell r="B257">
            <v>4</v>
          </cell>
          <cell r="C257" t="str">
            <v>Machinery</v>
          </cell>
          <cell r="D257">
            <v>15</v>
          </cell>
          <cell r="E257">
            <v>0.8</v>
          </cell>
          <cell r="F257">
            <v>2</v>
          </cell>
        </row>
        <row r="258">
          <cell r="A258" t="str">
            <v xml:space="preserve">Iron Structure - </v>
          </cell>
          <cell r="B258">
            <v>2</v>
          </cell>
          <cell r="C258" t="str">
            <v>Real Estate</v>
          </cell>
          <cell r="D258">
            <v>45</v>
          </cell>
          <cell r="E258">
            <v>0.9</v>
          </cell>
          <cell r="F258">
            <v>2</v>
          </cell>
        </row>
        <row r="259">
          <cell r="A259" t="str">
            <v xml:space="preserve">IT equipment - </v>
          </cell>
          <cell r="B259">
            <v>11</v>
          </cell>
          <cell r="C259" t="str">
            <v>Computer</v>
          </cell>
          <cell r="D259">
            <v>5</v>
          </cell>
          <cell r="E259">
            <v>0.9</v>
          </cell>
          <cell r="F259">
            <v>1</v>
          </cell>
        </row>
        <row r="260">
          <cell r="A260" t="str">
            <v>It equipment - 0</v>
          </cell>
          <cell r="B260">
            <v>11</v>
          </cell>
          <cell r="C260" t="str">
            <v>Computer</v>
          </cell>
          <cell r="D260">
            <v>5</v>
          </cell>
          <cell r="E260">
            <v>0.9</v>
          </cell>
          <cell r="F260">
            <v>1</v>
          </cell>
        </row>
        <row r="261">
          <cell r="A261" t="str">
            <v>It Equipment - IT equipment</v>
          </cell>
          <cell r="B261">
            <v>11</v>
          </cell>
          <cell r="C261" t="str">
            <v>Computer</v>
          </cell>
          <cell r="D261">
            <v>5</v>
          </cell>
          <cell r="E261">
            <v>0.9</v>
          </cell>
          <cell r="F261">
            <v>1</v>
          </cell>
        </row>
        <row r="262">
          <cell r="A262" t="str">
            <v>kenotron - oil</v>
          </cell>
          <cell r="B262">
            <v>4</v>
          </cell>
          <cell r="C262" t="str">
            <v>Machinery</v>
          </cell>
          <cell r="D262">
            <v>15</v>
          </cell>
          <cell r="E262">
            <v>0.8</v>
          </cell>
          <cell r="F262">
            <v>2</v>
          </cell>
        </row>
        <row r="263">
          <cell r="A263" t="str">
            <v>Kompressor - 0</v>
          </cell>
          <cell r="B263">
            <v>4</v>
          </cell>
          <cell r="C263" t="str">
            <v>Machinery</v>
          </cell>
          <cell r="D263">
            <v>15</v>
          </cell>
          <cell r="E263">
            <v>0.8</v>
          </cell>
          <cell r="F263">
            <v>2</v>
          </cell>
        </row>
        <row r="264">
          <cell r="A264" t="str">
            <v xml:space="preserve">Land - </v>
          </cell>
          <cell r="B264">
            <v>2</v>
          </cell>
          <cell r="C264" t="str">
            <v>Real Estate</v>
          </cell>
          <cell r="D264">
            <v>45</v>
          </cell>
          <cell r="E264">
            <v>0.9</v>
          </cell>
          <cell r="F264">
            <v>2</v>
          </cell>
        </row>
        <row r="265">
          <cell r="A265" t="str">
            <v xml:space="preserve">Lead in - </v>
          </cell>
          <cell r="B265">
            <v>0</v>
          </cell>
          <cell r="C265" t="str">
            <v>No info</v>
          </cell>
          <cell r="D265">
            <v>15</v>
          </cell>
          <cell r="E265">
            <v>0.85</v>
          </cell>
          <cell r="F265">
            <v>1</v>
          </cell>
        </row>
        <row r="266">
          <cell r="A266" t="str">
            <v>lighter - 0</v>
          </cell>
          <cell r="B266">
            <v>4</v>
          </cell>
          <cell r="C266" t="str">
            <v>Machinery</v>
          </cell>
          <cell r="D266">
            <v>15</v>
          </cell>
          <cell r="E266">
            <v>0.8</v>
          </cell>
          <cell r="F266">
            <v>2</v>
          </cell>
        </row>
        <row r="267">
          <cell r="A267" t="str">
            <v xml:space="preserve">Lighting rod - </v>
          </cell>
          <cell r="B267">
            <v>2</v>
          </cell>
          <cell r="C267" t="str">
            <v>Real Estate</v>
          </cell>
          <cell r="D267">
            <v>45</v>
          </cell>
          <cell r="E267">
            <v>0.9</v>
          </cell>
          <cell r="F267">
            <v>2</v>
          </cell>
        </row>
        <row r="268">
          <cell r="A268" t="str">
            <v>Lighting rod - 0</v>
          </cell>
          <cell r="B268">
            <v>2</v>
          </cell>
          <cell r="C268" t="str">
            <v>Real Estate</v>
          </cell>
          <cell r="D268">
            <v>45</v>
          </cell>
          <cell r="E268">
            <v>0.9</v>
          </cell>
          <cell r="F268">
            <v>2</v>
          </cell>
        </row>
        <row r="269">
          <cell r="A269" t="str">
            <v xml:space="preserve">Line - </v>
          </cell>
          <cell r="B269">
            <v>10</v>
          </cell>
          <cell r="C269" t="str">
            <v>Cable</v>
          </cell>
          <cell r="D269">
            <v>40</v>
          </cell>
          <cell r="E269">
            <v>0.75</v>
          </cell>
          <cell r="F269">
            <v>2</v>
          </cell>
        </row>
        <row r="270">
          <cell r="A270" t="str">
            <v xml:space="preserve">Line  - </v>
          </cell>
          <cell r="B270">
            <v>10</v>
          </cell>
          <cell r="C270" t="str">
            <v>Cable</v>
          </cell>
          <cell r="D270">
            <v>40</v>
          </cell>
          <cell r="E270">
            <v>0.75</v>
          </cell>
          <cell r="F270">
            <v>2</v>
          </cell>
        </row>
        <row r="271">
          <cell r="A271" t="str">
            <v xml:space="preserve">line   - </v>
          </cell>
          <cell r="B271">
            <v>10</v>
          </cell>
          <cell r="C271" t="str">
            <v>Cable</v>
          </cell>
          <cell r="D271">
            <v>40</v>
          </cell>
          <cell r="E271">
            <v>0.75</v>
          </cell>
          <cell r="F271">
            <v>2</v>
          </cell>
        </row>
        <row r="272">
          <cell r="A272" t="str">
            <v>line   - 0</v>
          </cell>
          <cell r="B272">
            <v>10</v>
          </cell>
          <cell r="C272" t="str">
            <v>Cable</v>
          </cell>
          <cell r="D272">
            <v>40</v>
          </cell>
          <cell r="E272">
            <v>0.75</v>
          </cell>
          <cell r="F272">
            <v>2</v>
          </cell>
        </row>
        <row r="273">
          <cell r="A273" t="str">
            <v>Line - 0</v>
          </cell>
          <cell r="B273">
            <v>10</v>
          </cell>
          <cell r="C273" t="str">
            <v>Cable</v>
          </cell>
          <cell r="D273">
            <v>40</v>
          </cell>
          <cell r="E273">
            <v>0.75</v>
          </cell>
          <cell r="F273">
            <v>2</v>
          </cell>
        </row>
        <row r="274">
          <cell r="A274" t="str">
            <v>Line - outgoing</v>
          </cell>
          <cell r="B274">
            <v>10</v>
          </cell>
          <cell r="C274" t="str">
            <v>Cable</v>
          </cell>
          <cell r="D274">
            <v>40</v>
          </cell>
          <cell r="E274">
            <v>0.75</v>
          </cell>
          <cell r="F274">
            <v>2</v>
          </cell>
        </row>
        <row r="275">
          <cell r="A275" t="str">
            <v>Line - Reconstruction</v>
          </cell>
          <cell r="B275">
            <v>10</v>
          </cell>
          <cell r="C275" t="str">
            <v>Cable</v>
          </cell>
          <cell r="D275">
            <v>40</v>
          </cell>
          <cell r="E275">
            <v>0.75</v>
          </cell>
          <cell r="F275">
            <v>2</v>
          </cell>
        </row>
        <row r="276">
          <cell r="A276" t="str">
            <v>Line - voltage</v>
          </cell>
          <cell r="B276">
            <v>10</v>
          </cell>
          <cell r="C276" t="str">
            <v>Cable</v>
          </cell>
          <cell r="D276">
            <v>40</v>
          </cell>
          <cell r="E276">
            <v>0.75</v>
          </cell>
          <cell r="F276">
            <v>2</v>
          </cell>
        </row>
        <row r="277">
          <cell r="A277" t="str">
            <v xml:space="preserve">Line Disconnector - </v>
          </cell>
          <cell r="B277">
            <v>10</v>
          </cell>
          <cell r="C277" t="str">
            <v>Cable</v>
          </cell>
          <cell r="D277">
            <v>40</v>
          </cell>
          <cell r="E277">
            <v>0.75</v>
          </cell>
          <cell r="F277">
            <v>2</v>
          </cell>
        </row>
        <row r="278">
          <cell r="A278" t="str">
            <v>Line earthing - 0</v>
          </cell>
          <cell r="B278">
            <v>10</v>
          </cell>
          <cell r="C278" t="str">
            <v>Cable</v>
          </cell>
          <cell r="D278">
            <v>40</v>
          </cell>
          <cell r="E278">
            <v>0.75</v>
          </cell>
          <cell r="F278">
            <v>2</v>
          </cell>
        </row>
        <row r="279">
          <cell r="A279" t="str">
            <v xml:space="preserve">Line Filter - </v>
          </cell>
          <cell r="B279">
            <v>10</v>
          </cell>
          <cell r="C279" t="str">
            <v>Cable</v>
          </cell>
          <cell r="D279">
            <v>40</v>
          </cell>
          <cell r="E279">
            <v>0.75</v>
          </cell>
          <cell r="F279">
            <v>2</v>
          </cell>
        </row>
        <row r="280">
          <cell r="A280" t="str">
            <v>line ring - 0</v>
          </cell>
          <cell r="B280">
            <v>10</v>
          </cell>
          <cell r="C280" t="str">
            <v>Cable</v>
          </cell>
          <cell r="D280">
            <v>40</v>
          </cell>
          <cell r="E280">
            <v>0.75</v>
          </cell>
          <cell r="F280">
            <v>2</v>
          </cell>
        </row>
        <row r="281">
          <cell r="A281" t="str">
            <v xml:space="preserve">Line trap - </v>
          </cell>
          <cell r="B281">
            <v>10</v>
          </cell>
          <cell r="C281" t="str">
            <v>Cable</v>
          </cell>
          <cell r="D281">
            <v>40</v>
          </cell>
          <cell r="E281">
            <v>0.75</v>
          </cell>
          <cell r="F281">
            <v>2</v>
          </cell>
        </row>
        <row r="282">
          <cell r="A282" t="str">
            <v>Line Trap - 0</v>
          </cell>
          <cell r="B282">
            <v>10</v>
          </cell>
          <cell r="C282" t="str">
            <v>Cable</v>
          </cell>
          <cell r="D282">
            <v>40</v>
          </cell>
          <cell r="E282">
            <v>0.75</v>
          </cell>
          <cell r="F282">
            <v>2</v>
          </cell>
        </row>
        <row r="283">
          <cell r="A283" t="str">
            <v>Line trap - high frequency</v>
          </cell>
          <cell r="B283">
            <v>10</v>
          </cell>
          <cell r="C283" t="str">
            <v>Cable</v>
          </cell>
          <cell r="D283">
            <v>40</v>
          </cell>
          <cell r="E283">
            <v>0.75</v>
          </cell>
          <cell r="F283">
            <v>2</v>
          </cell>
        </row>
        <row r="284">
          <cell r="A284" t="str">
            <v>Line trap - with condenser</v>
          </cell>
          <cell r="B284">
            <v>10</v>
          </cell>
          <cell r="C284" t="str">
            <v>Cable</v>
          </cell>
          <cell r="D284">
            <v>40</v>
          </cell>
          <cell r="E284">
            <v>0.75</v>
          </cell>
          <cell r="F284">
            <v>2</v>
          </cell>
        </row>
        <row r="285">
          <cell r="A285" t="str">
            <v xml:space="preserve">Machinery and equipment - </v>
          </cell>
          <cell r="B285">
            <v>4</v>
          </cell>
          <cell r="C285" t="str">
            <v>Machinery</v>
          </cell>
          <cell r="D285">
            <v>15</v>
          </cell>
          <cell r="E285">
            <v>0.8</v>
          </cell>
          <cell r="F285">
            <v>2</v>
          </cell>
        </row>
        <row r="286">
          <cell r="A286" t="str">
            <v>Material for Transformer - 0</v>
          </cell>
          <cell r="B286">
            <v>4</v>
          </cell>
          <cell r="C286" t="str">
            <v>Machinery</v>
          </cell>
          <cell r="D286">
            <v>15</v>
          </cell>
          <cell r="E286">
            <v>0.8</v>
          </cell>
          <cell r="F286">
            <v>2</v>
          </cell>
        </row>
        <row r="287">
          <cell r="A287" t="str">
            <v xml:space="preserve">Measuring Remote Control System - </v>
          </cell>
          <cell r="B287">
            <v>5</v>
          </cell>
          <cell r="C287" t="str">
            <v>Electric equipment</v>
          </cell>
          <cell r="D287">
            <v>8</v>
          </cell>
          <cell r="E287">
            <v>0.9</v>
          </cell>
          <cell r="F287">
            <v>1</v>
          </cell>
        </row>
        <row r="288">
          <cell r="A288" t="str">
            <v>Metalic Fence - 0</v>
          </cell>
          <cell r="B288">
            <v>2</v>
          </cell>
          <cell r="C288" t="str">
            <v>Real Estate</v>
          </cell>
          <cell r="D288">
            <v>45</v>
          </cell>
          <cell r="E288">
            <v>0.9</v>
          </cell>
          <cell r="F288">
            <v>2</v>
          </cell>
        </row>
        <row r="289">
          <cell r="A289" t="str">
            <v>Metalic Poles - 0</v>
          </cell>
          <cell r="B289">
            <v>2</v>
          </cell>
          <cell r="C289" t="str">
            <v>Real Estate</v>
          </cell>
          <cell r="D289">
            <v>45</v>
          </cell>
          <cell r="E289">
            <v>0.9</v>
          </cell>
          <cell r="F289">
            <v>2</v>
          </cell>
        </row>
        <row r="290">
          <cell r="A290" t="str">
            <v xml:space="preserve">Meter - </v>
          </cell>
          <cell r="B290">
            <v>4</v>
          </cell>
          <cell r="C290" t="str">
            <v>Machinery</v>
          </cell>
          <cell r="D290">
            <v>15</v>
          </cell>
          <cell r="E290">
            <v>0.8</v>
          </cell>
          <cell r="F290">
            <v>2</v>
          </cell>
        </row>
        <row r="291">
          <cell r="A291" t="str">
            <v>Meter - 0</v>
          </cell>
          <cell r="B291">
            <v>4</v>
          </cell>
          <cell r="C291" t="str">
            <v>Machinery</v>
          </cell>
          <cell r="D291">
            <v>15</v>
          </cell>
          <cell r="E291">
            <v>0.8</v>
          </cell>
          <cell r="F291">
            <v>2</v>
          </cell>
        </row>
        <row r="292">
          <cell r="A292" t="str">
            <v xml:space="preserve">meters - </v>
          </cell>
          <cell r="B292">
            <v>4</v>
          </cell>
          <cell r="C292" t="str">
            <v>Machinery</v>
          </cell>
          <cell r="D292">
            <v>15</v>
          </cell>
          <cell r="E292">
            <v>0.8</v>
          </cell>
          <cell r="F292">
            <v>2</v>
          </cell>
        </row>
        <row r="293">
          <cell r="A293" t="str">
            <v xml:space="preserve">Microfone - </v>
          </cell>
          <cell r="B293">
            <v>5</v>
          </cell>
          <cell r="C293" t="str">
            <v>Electric equipment</v>
          </cell>
          <cell r="D293">
            <v>8</v>
          </cell>
          <cell r="E293">
            <v>0.9</v>
          </cell>
          <cell r="F293">
            <v>1</v>
          </cell>
        </row>
        <row r="294">
          <cell r="A294" t="str">
            <v xml:space="preserve">Microfonne - </v>
          </cell>
          <cell r="B294">
            <v>5</v>
          </cell>
          <cell r="C294" t="str">
            <v>Electric equipment</v>
          </cell>
          <cell r="D294">
            <v>8</v>
          </cell>
          <cell r="E294">
            <v>0.9</v>
          </cell>
          <cell r="F294">
            <v>1</v>
          </cell>
        </row>
        <row r="295">
          <cell r="A295" t="str">
            <v>mobile contacts - 0</v>
          </cell>
          <cell r="B295">
            <v>5</v>
          </cell>
          <cell r="C295" t="str">
            <v>Electric equipment</v>
          </cell>
          <cell r="D295">
            <v>8</v>
          </cell>
          <cell r="E295">
            <v>0.9</v>
          </cell>
          <cell r="F295">
            <v>1</v>
          </cell>
        </row>
        <row r="296">
          <cell r="A296" t="str">
            <v xml:space="preserve">Mobile S/st - </v>
          </cell>
          <cell r="B296">
            <v>5</v>
          </cell>
          <cell r="C296" t="str">
            <v>Electric equipment</v>
          </cell>
          <cell r="D296">
            <v>8</v>
          </cell>
          <cell r="E296">
            <v>0.9</v>
          </cell>
          <cell r="F296">
            <v>1</v>
          </cell>
        </row>
        <row r="297">
          <cell r="A297" t="str">
            <v xml:space="preserve">Moto generator - </v>
          </cell>
          <cell r="B297">
            <v>4</v>
          </cell>
          <cell r="C297" t="str">
            <v>Machinery</v>
          </cell>
          <cell r="D297">
            <v>15</v>
          </cell>
          <cell r="E297">
            <v>0.8</v>
          </cell>
          <cell r="F297">
            <v>2</v>
          </cell>
        </row>
        <row r="298">
          <cell r="A298" t="str">
            <v>Moto generator - 0</v>
          </cell>
          <cell r="B298">
            <v>4</v>
          </cell>
          <cell r="C298" t="str">
            <v>Machinery</v>
          </cell>
          <cell r="D298">
            <v>15</v>
          </cell>
          <cell r="E298">
            <v>0.8</v>
          </cell>
          <cell r="F298">
            <v>2</v>
          </cell>
        </row>
        <row r="299">
          <cell r="A299" t="str">
            <v>Motor - Direct current</v>
          </cell>
          <cell r="B299">
            <v>4</v>
          </cell>
          <cell r="C299" t="str">
            <v>Machinery</v>
          </cell>
          <cell r="D299">
            <v>15</v>
          </cell>
          <cell r="E299">
            <v>0.8</v>
          </cell>
          <cell r="F299">
            <v>2</v>
          </cell>
        </row>
        <row r="300">
          <cell r="A300" t="str">
            <v xml:space="preserve">Motor generator - </v>
          </cell>
          <cell r="B300">
            <v>4</v>
          </cell>
          <cell r="C300" t="str">
            <v>Machinery</v>
          </cell>
          <cell r="D300">
            <v>15</v>
          </cell>
          <cell r="E300">
            <v>0.8</v>
          </cell>
          <cell r="F300">
            <v>2</v>
          </cell>
        </row>
        <row r="301">
          <cell r="A301" t="str">
            <v>new connections - 0</v>
          </cell>
          <cell r="B301">
            <v>4</v>
          </cell>
          <cell r="C301" t="str">
            <v>Machinery</v>
          </cell>
          <cell r="D301">
            <v>15</v>
          </cell>
          <cell r="E301">
            <v>0.8</v>
          </cell>
          <cell r="F301">
            <v>2</v>
          </cell>
        </row>
        <row r="302">
          <cell r="A302" t="str">
            <v>oil filter - 0</v>
          </cell>
          <cell r="B302">
            <v>4</v>
          </cell>
          <cell r="C302" t="str">
            <v>Machinery</v>
          </cell>
          <cell r="D302">
            <v>15</v>
          </cell>
          <cell r="E302">
            <v>0.8</v>
          </cell>
          <cell r="F302">
            <v>2</v>
          </cell>
        </row>
        <row r="303">
          <cell r="A303" t="str">
            <v>Oil machine - 0</v>
          </cell>
          <cell r="B303">
            <v>4</v>
          </cell>
          <cell r="C303" t="str">
            <v>Machinery</v>
          </cell>
          <cell r="D303">
            <v>15</v>
          </cell>
          <cell r="E303">
            <v>0.8</v>
          </cell>
          <cell r="F303">
            <v>2</v>
          </cell>
        </row>
        <row r="304">
          <cell r="A304" t="str">
            <v>Oil metering device - 0</v>
          </cell>
          <cell r="B304">
            <v>4</v>
          </cell>
          <cell r="C304" t="str">
            <v>Machinery</v>
          </cell>
          <cell r="D304">
            <v>15</v>
          </cell>
          <cell r="E304">
            <v>0.8</v>
          </cell>
          <cell r="F304">
            <v>2</v>
          </cell>
        </row>
        <row r="305">
          <cell r="A305" t="str">
            <v>Oil plant - 0</v>
          </cell>
          <cell r="B305">
            <v>2</v>
          </cell>
          <cell r="C305" t="str">
            <v>Real Estate</v>
          </cell>
          <cell r="D305">
            <v>45</v>
          </cell>
          <cell r="E305">
            <v>0.9</v>
          </cell>
          <cell r="F305">
            <v>2</v>
          </cell>
        </row>
        <row r="306">
          <cell r="A306" t="str">
            <v>Oil pump - 0</v>
          </cell>
          <cell r="B306">
            <v>4</v>
          </cell>
          <cell r="C306" t="str">
            <v>Machinery</v>
          </cell>
          <cell r="D306">
            <v>15</v>
          </cell>
          <cell r="E306">
            <v>0.8</v>
          </cell>
          <cell r="F306">
            <v>2</v>
          </cell>
        </row>
        <row r="307">
          <cell r="A307" t="str">
            <v>Oil station - 0</v>
          </cell>
          <cell r="B307">
            <v>9</v>
          </cell>
          <cell r="C307" t="str">
            <v>Heavy Machinery</v>
          </cell>
          <cell r="D307">
            <v>25</v>
          </cell>
          <cell r="E307">
            <v>0.8</v>
          </cell>
          <cell r="F307">
            <v>2</v>
          </cell>
        </row>
        <row r="308">
          <cell r="A308" t="str">
            <v xml:space="preserve">Oil tester - </v>
          </cell>
          <cell r="B308">
            <v>4</v>
          </cell>
          <cell r="C308" t="str">
            <v>Machinery</v>
          </cell>
          <cell r="D308">
            <v>15</v>
          </cell>
          <cell r="E308">
            <v>0.8</v>
          </cell>
          <cell r="F308">
            <v>2</v>
          </cell>
        </row>
        <row r="309">
          <cell r="A309" t="str">
            <v xml:space="preserve">Other equipment - </v>
          </cell>
          <cell r="B309">
            <v>5</v>
          </cell>
          <cell r="C309" t="str">
            <v>Electric equipment</v>
          </cell>
          <cell r="D309">
            <v>8</v>
          </cell>
          <cell r="E309">
            <v>0.9</v>
          </cell>
          <cell r="F309">
            <v>1</v>
          </cell>
        </row>
        <row r="310">
          <cell r="A310" t="str">
            <v>Other equipment - 0</v>
          </cell>
          <cell r="B310">
            <v>5</v>
          </cell>
          <cell r="C310" t="str">
            <v>Electric equipment</v>
          </cell>
          <cell r="D310">
            <v>8</v>
          </cell>
          <cell r="E310">
            <v>0.9</v>
          </cell>
          <cell r="F310">
            <v>1</v>
          </cell>
        </row>
        <row r="311">
          <cell r="A311" t="str">
            <v>Other equipment - aluminium</v>
          </cell>
          <cell r="B311">
            <v>4</v>
          </cell>
          <cell r="C311" t="str">
            <v>Machinery</v>
          </cell>
          <cell r="D311">
            <v>15</v>
          </cell>
          <cell r="E311">
            <v>0.8</v>
          </cell>
          <cell r="F311">
            <v>2</v>
          </cell>
        </row>
        <row r="312">
          <cell r="A312" t="str">
            <v>Other equipment - Current</v>
          </cell>
          <cell r="B312">
            <v>4</v>
          </cell>
          <cell r="C312" t="str">
            <v>Machinery</v>
          </cell>
          <cell r="D312">
            <v>15</v>
          </cell>
          <cell r="E312">
            <v>0.8</v>
          </cell>
          <cell r="F312">
            <v>2</v>
          </cell>
        </row>
        <row r="313">
          <cell r="A313" t="str">
            <v>Other equipment - oil</v>
          </cell>
          <cell r="B313">
            <v>4</v>
          </cell>
          <cell r="C313" t="str">
            <v>Machinery</v>
          </cell>
          <cell r="D313">
            <v>15</v>
          </cell>
          <cell r="E313">
            <v>0.8</v>
          </cell>
          <cell r="F313">
            <v>2</v>
          </cell>
        </row>
        <row r="314">
          <cell r="A314" t="str">
            <v>Other equipment - Power</v>
          </cell>
          <cell r="B314">
            <v>4</v>
          </cell>
          <cell r="C314" t="str">
            <v>Machinery</v>
          </cell>
          <cell r="D314">
            <v>15</v>
          </cell>
          <cell r="E314">
            <v>0.8</v>
          </cell>
          <cell r="F314">
            <v>2</v>
          </cell>
        </row>
        <row r="315">
          <cell r="A315" t="str">
            <v>Other Equipment - voltage</v>
          </cell>
          <cell r="B315">
            <v>4</v>
          </cell>
          <cell r="C315" t="str">
            <v>Machinery</v>
          </cell>
          <cell r="D315">
            <v>15</v>
          </cell>
          <cell r="E315">
            <v>0.8</v>
          </cell>
          <cell r="F315">
            <v>2</v>
          </cell>
        </row>
        <row r="316">
          <cell r="A316" t="str">
            <v xml:space="preserve">Other Equipment and Furniture - </v>
          </cell>
          <cell r="B316">
            <v>12</v>
          </cell>
          <cell r="C316" t="str">
            <v>Office &amp; Furniture</v>
          </cell>
          <cell r="D316">
            <v>8</v>
          </cell>
          <cell r="E316">
            <v>0.9</v>
          </cell>
          <cell r="F316">
            <v>1</v>
          </cell>
        </row>
        <row r="317">
          <cell r="A317" t="str">
            <v>Other Tools - 0</v>
          </cell>
          <cell r="B317">
            <v>13</v>
          </cell>
          <cell r="C317" t="str">
            <v>Other tools</v>
          </cell>
          <cell r="D317">
            <v>5</v>
          </cell>
          <cell r="E317">
            <v>0.9</v>
          </cell>
          <cell r="F317">
            <v>1</v>
          </cell>
        </row>
        <row r="318">
          <cell r="A318" t="str">
            <v xml:space="preserve">outdoor plant - </v>
          </cell>
          <cell r="B318">
            <v>2</v>
          </cell>
          <cell r="C318" t="str">
            <v>Real Estate</v>
          </cell>
          <cell r="D318">
            <v>45</v>
          </cell>
          <cell r="E318">
            <v>0.9</v>
          </cell>
          <cell r="F318">
            <v>2</v>
          </cell>
        </row>
        <row r="319">
          <cell r="A319" t="str">
            <v xml:space="preserve">Outgoing - </v>
          </cell>
          <cell r="B319">
            <v>2</v>
          </cell>
          <cell r="C319" t="str">
            <v>Real Estate</v>
          </cell>
          <cell r="D319">
            <v>45</v>
          </cell>
          <cell r="E319">
            <v>0.9</v>
          </cell>
          <cell r="F319">
            <v>2</v>
          </cell>
        </row>
        <row r="320">
          <cell r="A320" t="str">
            <v xml:space="preserve">Panel - </v>
          </cell>
          <cell r="B320">
            <v>5</v>
          </cell>
          <cell r="C320" t="str">
            <v>Electric equipment</v>
          </cell>
          <cell r="D320">
            <v>8</v>
          </cell>
          <cell r="E320">
            <v>0.9</v>
          </cell>
          <cell r="F320">
            <v>1</v>
          </cell>
        </row>
        <row r="321">
          <cell r="A321" t="str">
            <v>Panel - 0</v>
          </cell>
          <cell r="B321">
            <v>5</v>
          </cell>
          <cell r="C321" t="str">
            <v>Electric equipment</v>
          </cell>
          <cell r="D321">
            <v>8</v>
          </cell>
          <cell r="E321">
            <v>0.9</v>
          </cell>
          <cell r="F321">
            <v>1</v>
          </cell>
        </row>
        <row r="322">
          <cell r="A322" t="str">
            <v>Panel - alternative current</v>
          </cell>
          <cell r="B322">
            <v>5</v>
          </cell>
          <cell r="C322" t="str">
            <v>Electric equipment</v>
          </cell>
          <cell r="D322">
            <v>8</v>
          </cell>
          <cell r="E322">
            <v>0.9</v>
          </cell>
          <cell r="F322">
            <v>1</v>
          </cell>
        </row>
        <row r="323">
          <cell r="A323" t="str">
            <v>Panel - and  Rectifier</v>
          </cell>
          <cell r="B323">
            <v>5</v>
          </cell>
          <cell r="C323" t="str">
            <v>Electric equipment</v>
          </cell>
          <cell r="D323">
            <v>8</v>
          </cell>
          <cell r="E323">
            <v>0.9</v>
          </cell>
          <cell r="F323">
            <v>1</v>
          </cell>
        </row>
        <row r="324">
          <cell r="A324" t="str">
            <v>Panel - Battery protection</v>
          </cell>
          <cell r="B324">
            <v>5</v>
          </cell>
          <cell r="C324" t="str">
            <v>Electric equipment</v>
          </cell>
          <cell r="D324">
            <v>8</v>
          </cell>
          <cell r="E324">
            <v>0.9</v>
          </cell>
          <cell r="F324">
            <v>1</v>
          </cell>
        </row>
        <row r="325">
          <cell r="A325" t="str">
            <v>Panel - Busbar protection</v>
          </cell>
          <cell r="B325">
            <v>5</v>
          </cell>
          <cell r="C325" t="str">
            <v>Electric equipment</v>
          </cell>
          <cell r="D325">
            <v>8</v>
          </cell>
          <cell r="E325">
            <v>0.9</v>
          </cell>
          <cell r="F325">
            <v>1</v>
          </cell>
        </row>
        <row r="326">
          <cell r="A326" t="str">
            <v>Panel - Central sentinel</v>
          </cell>
          <cell r="B326">
            <v>5</v>
          </cell>
          <cell r="C326" t="str">
            <v>Electric equipment</v>
          </cell>
          <cell r="D326">
            <v>8</v>
          </cell>
          <cell r="E326">
            <v>0.9</v>
          </cell>
          <cell r="F326">
            <v>1</v>
          </cell>
        </row>
        <row r="327">
          <cell r="A327" t="str">
            <v>Panel - charging</v>
          </cell>
          <cell r="B327">
            <v>5</v>
          </cell>
          <cell r="C327" t="str">
            <v>Electric equipment</v>
          </cell>
          <cell r="D327">
            <v>8</v>
          </cell>
          <cell r="E327">
            <v>0.9</v>
          </cell>
          <cell r="F327">
            <v>1</v>
          </cell>
        </row>
        <row r="328">
          <cell r="A328" t="str">
            <v>Panel - concrete</v>
          </cell>
          <cell r="B328">
            <v>5</v>
          </cell>
          <cell r="C328" t="str">
            <v>Electric equipment</v>
          </cell>
          <cell r="D328">
            <v>8</v>
          </cell>
          <cell r="E328">
            <v>0.9</v>
          </cell>
          <cell r="F328">
            <v>1</v>
          </cell>
        </row>
        <row r="329">
          <cell r="A329" t="str">
            <v>Panel - control</v>
          </cell>
          <cell r="B329">
            <v>5</v>
          </cell>
          <cell r="C329" t="str">
            <v>Electric equipment</v>
          </cell>
          <cell r="D329">
            <v>8</v>
          </cell>
          <cell r="E329">
            <v>0.9</v>
          </cell>
          <cell r="F329">
            <v>1</v>
          </cell>
        </row>
        <row r="330">
          <cell r="A330" t="str">
            <v>panel - Counter</v>
          </cell>
          <cell r="B330">
            <v>5</v>
          </cell>
          <cell r="C330" t="str">
            <v>Electric equipment</v>
          </cell>
          <cell r="D330">
            <v>8</v>
          </cell>
          <cell r="E330">
            <v>0.9</v>
          </cell>
          <cell r="F330">
            <v>1</v>
          </cell>
        </row>
        <row r="331">
          <cell r="A331" t="str">
            <v>Panel - Current</v>
          </cell>
          <cell r="B331">
            <v>5</v>
          </cell>
          <cell r="C331" t="str">
            <v>Electric equipment</v>
          </cell>
          <cell r="D331">
            <v>8</v>
          </cell>
          <cell r="E331">
            <v>0.9</v>
          </cell>
          <cell r="F331">
            <v>1</v>
          </cell>
        </row>
        <row r="332">
          <cell r="A332" t="str">
            <v>Panel - Direct current</v>
          </cell>
          <cell r="B332">
            <v>5</v>
          </cell>
          <cell r="C332" t="str">
            <v>Electric equipment</v>
          </cell>
          <cell r="D332">
            <v>8</v>
          </cell>
          <cell r="E332">
            <v>0.9</v>
          </cell>
          <cell r="F332">
            <v>1</v>
          </cell>
        </row>
        <row r="333">
          <cell r="A333" t="str">
            <v>Panel - disconnector</v>
          </cell>
          <cell r="B333">
            <v>5</v>
          </cell>
          <cell r="C333" t="str">
            <v>Electric equipment</v>
          </cell>
          <cell r="D333">
            <v>8</v>
          </cell>
          <cell r="E333">
            <v>0.9</v>
          </cell>
          <cell r="F333">
            <v>1</v>
          </cell>
        </row>
        <row r="334">
          <cell r="A334" t="str">
            <v>Panel - Feeding</v>
          </cell>
          <cell r="B334">
            <v>5</v>
          </cell>
          <cell r="C334" t="str">
            <v>Electric equipment</v>
          </cell>
          <cell r="D334">
            <v>8</v>
          </cell>
          <cell r="E334">
            <v>0.9</v>
          </cell>
          <cell r="F334">
            <v>1</v>
          </cell>
        </row>
        <row r="335">
          <cell r="A335" t="str">
            <v xml:space="preserve">Panel - for switch gear </v>
          </cell>
          <cell r="B335">
            <v>5</v>
          </cell>
          <cell r="C335" t="str">
            <v>Electric equipment</v>
          </cell>
          <cell r="D335">
            <v>8</v>
          </cell>
          <cell r="E335">
            <v>0.9</v>
          </cell>
          <cell r="F335">
            <v>1</v>
          </cell>
        </row>
        <row r="336">
          <cell r="A336" t="str">
            <v>Panel - internal use</v>
          </cell>
          <cell r="B336">
            <v>5</v>
          </cell>
          <cell r="C336" t="str">
            <v>Electric equipment</v>
          </cell>
          <cell r="D336">
            <v>8</v>
          </cell>
          <cell r="E336">
            <v>0.9</v>
          </cell>
          <cell r="F336">
            <v>1</v>
          </cell>
        </row>
        <row r="337">
          <cell r="A337" t="str">
            <v>Panel - lead in</v>
          </cell>
          <cell r="B337">
            <v>5</v>
          </cell>
          <cell r="C337" t="str">
            <v>Electric equipment</v>
          </cell>
          <cell r="D337">
            <v>8</v>
          </cell>
          <cell r="E337">
            <v>0.9</v>
          </cell>
          <cell r="F337">
            <v>1</v>
          </cell>
        </row>
        <row r="338">
          <cell r="A338" t="str">
            <v>Panel - line control</v>
          </cell>
          <cell r="B338">
            <v>5</v>
          </cell>
          <cell r="C338" t="str">
            <v>Electric equipment</v>
          </cell>
          <cell r="D338">
            <v>8</v>
          </cell>
          <cell r="E338">
            <v>0.9</v>
          </cell>
          <cell r="F338">
            <v>1</v>
          </cell>
        </row>
        <row r="339">
          <cell r="A339" t="str">
            <v>Panel - metering</v>
          </cell>
          <cell r="B339">
            <v>5</v>
          </cell>
          <cell r="C339" t="str">
            <v>Electric equipment</v>
          </cell>
          <cell r="D339">
            <v>8</v>
          </cell>
          <cell r="E339">
            <v>0.9</v>
          </cell>
          <cell r="F339">
            <v>1</v>
          </cell>
        </row>
        <row r="340">
          <cell r="A340" t="str">
            <v>Panel - of rectifiers</v>
          </cell>
          <cell r="B340">
            <v>5</v>
          </cell>
          <cell r="C340" t="str">
            <v>Electric equipment</v>
          </cell>
          <cell r="D340">
            <v>8</v>
          </cell>
          <cell r="E340">
            <v>0.9</v>
          </cell>
          <cell r="F340">
            <v>1</v>
          </cell>
        </row>
        <row r="341">
          <cell r="A341" t="str">
            <v>panel - outgoing</v>
          </cell>
          <cell r="B341">
            <v>5</v>
          </cell>
          <cell r="C341" t="str">
            <v>Electric equipment</v>
          </cell>
          <cell r="D341">
            <v>8</v>
          </cell>
          <cell r="E341">
            <v>0.9</v>
          </cell>
          <cell r="F341">
            <v>1</v>
          </cell>
        </row>
        <row r="342">
          <cell r="A342" t="str">
            <v>Panel - Power</v>
          </cell>
          <cell r="B342">
            <v>5</v>
          </cell>
          <cell r="C342" t="str">
            <v>Electric equipment</v>
          </cell>
          <cell r="D342">
            <v>8</v>
          </cell>
          <cell r="E342">
            <v>0.9</v>
          </cell>
          <cell r="F342">
            <v>1</v>
          </cell>
        </row>
        <row r="343">
          <cell r="A343" t="str">
            <v>Panel - Protection</v>
          </cell>
          <cell r="B343">
            <v>5</v>
          </cell>
          <cell r="C343" t="str">
            <v>Electric equipment</v>
          </cell>
          <cell r="D343">
            <v>8</v>
          </cell>
          <cell r="E343">
            <v>0.9</v>
          </cell>
          <cell r="F343">
            <v>1</v>
          </cell>
        </row>
        <row r="344">
          <cell r="A344" t="str">
            <v>Panel - protection control</v>
          </cell>
          <cell r="B344">
            <v>5</v>
          </cell>
          <cell r="C344" t="str">
            <v>Electric equipment</v>
          </cell>
          <cell r="D344">
            <v>8</v>
          </cell>
          <cell r="E344">
            <v>0.9</v>
          </cell>
          <cell r="F344">
            <v>1</v>
          </cell>
        </row>
        <row r="345">
          <cell r="A345" t="str">
            <v>Panel - rectifier</v>
          </cell>
          <cell r="B345">
            <v>5</v>
          </cell>
          <cell r="C345" t="str">
            <v>Electric equipment</v>
          </cell>
          <cell r="D345">
            <v>8</v>
          </cell>
          <cell r="E345">
            <v>0.9</v>
          </cell>
          <cell r="F345">
            <v>1</v>
          </cell>
        </row>
        <row r="346">
          <cell r="A346" t="str">
            <v>Panel - sentinel</v>
          </cell>
          <cell r="B346">
            <v>5</v>
          </cell>
          <cell r="C346" t="str">
            <v>Electric equipment</v>
          </cell>
          <cell r="D346">
            <v>8</v>
          </cell>
          <cell r="E346">
            <v>0.9</v>
          </cell>
          <cell r="F346">
            <v>1</v>
          </cell>
        </row>
        <row r="347">
          <cell r="A347" t="str">
            <v>Panel - transformer protection</v>
          </cell>
          <cell r="B347">
            <v>5</v>
          </cell>
          <cell r="C347" t="str">
            <v>Electric equipment</v>
          </cell>
          <cell r="D347">
            <v>8</v>
          </cell>
          <cell r="E347">
            <v>0.9</v>
          </cell>
          <cell r="F347">
            <v>1</v>
          </cell>
        </row>
        <row r="348">
          <cell r="A348" t="str">
            <v>Panel - Voltage</v>
          </cell>
          <cell r="B348">
            <v>5</v>
          </cell>
          <cell r="C348" t="str">
            <v>Electric equipment</v>
          </cell>
          <cell r="D348">
            <v>8</v>
          </cell>
          <cell r="E348">
            <v>0.9</v>
          </cell>
          <cell r="F348">
            <v>1</v>
          </cell>
        </row>
        <row r="349">
          <cell r="A349" t="str">
            <v>Panel - Voltage transformer</v>
          </cell>
          <cell r="B349">
            <v>5</v>
          </cell>
          <cell r="C349" t="str">
            <v>Electric equipment</v>
          </cell>
          <cell r="D349">
            <v>8</v>
          </cell>
          <cell r="E349">
            <v>0.9</v>
          </cell>
          <cell r="F349">
            <v>1</v>
          </cell>
        </row>
        <row r="350">
          <cell r="A350" t="str">
            <v>Panel - with 2 switch gears</v>
          </cell>
          <cell r="B350">
            <v>5</v>
          </cell>
          <cell r="C350" t="str">
            <v>Electric equipment</v>
          </cell>
          <cell r="D350">
            <v>8</v>
          </cell>
          <cell r="E350">
            <v>0.9</v>
          </cell>
          <cell r="F350">
            <v>1</v>
          </cell>
        </row>
        <row r="351">
          <cell r="A351" t="str">
            <v>Panel of the Transformer - Power</v>
          </cell>
          <cell r="B351">
            <v>5</v>
          </cell>
          <cell r="C351" t="str">
            <v>Electric equipment</v>
          </cell>
          <cell r="D351">
            <v>8</v>
          </cell>
          <cell r="E351">
            <v>0.9</v>
          </cell>
          <cell r="F351">
            <v>1</v>
          </cell>
        </row>
        <row r="352">
          <cell r="A352" t="str">
            <v>Pipe building - 0</v>
          </cell>
          <cell r="B352">
            <v>2</v>
          </cell>
          <cell r="C352" t="str">
            <v>Real Estate</v>
          </cell>
          <cell r="D352">
            <v>45</v>
          </cell>
          <cell r="E352">
            <v>0.9</v>
          </cell>
          <cell r="F352">
            <v>2</v>
          </cell>
        </row>
        <row r="353">
          <cell r="A353" t="str">
            <v>pipes - 0</v>
          </cell>
          <cell r="B353">
            <v>2</v>
          </cell>
          <cell r="C353" t="str">
            <v>Real Estate</v>
          </cell>
          <cell r="D353">
            <v>45</v>
          </cell>
          <cell r="E353">
            <v>0.9</v>
          </cell>
          <cell r="F353">
            <v>2</v>
          </cell>
        </row>
        <row r="354">
          <cell r="A354" t="str">
            <v xml:space="preserve">Plant - </v>
          </cell>
          <cell r="B354">
            <v>4</v>
          </cell>
          <cell r="C354" t="str">
            <v>Machinery</v>
          </cell>
          <cell r="D354">
            <v>15</v>
          </cell>
          <cell r="E354">
            <v>0.8</v>
          </cell>
          <cell r="F354">
            <v>2</v>
          </cell>
        </row>
        <row r="355">
          <cell r="A355" t="str">
            <v>plant - Current</v>
          </cell>
          <cell r="B355">
            <v>4</v>
          </cell>
          <cell r="C355" t="str">
            <v>Machinery</v>
          </cell>
          <cell r="D355">
            <v>15</v>
          </cell>
          <cell r="E355">
            <v>0.8</v>
          </cell>
          <cell r="F355">
            <v>2</v>
          </cell>
        </row>
        <row r="356">
          <cell r="A356" t="str">
            <v xml:space="preserve">pole - </v>
          </cell>
          <cell r="B356">
            <v>2</v>
          </cell>
          <cell r="C356" t="str">
            <v>Real Estate</v>
          </cell>
          <cell r="D356">
            <v>45</v>
          </cell>
          <cell r="E356">
            <v>0.9</v>
          </cell>
          <cell r="F356">
            <v>2</v>
          </cell>
        </row>
        <row r="357">
          <cell r="A357" t="str">
            <v>Poles - 0</v>
          </cell>
          <cell r="B357">
            <v>2</v>
          </cell>
          <cell r="C357" t="str">
            <v>Real Estate</v>
          </cell>
          <cell r="D357">
            <v>45</v>
          </cell>
          <cell r="E357">
            <v>0.9</v>
          </cell>
          <cell r="F357">
            <v>2</v>
          </cell>
        </row>
        <row r="358">
          <cell r="A358" t="str">
            <v>Poles - concrete</v>
          </cell>
          <cell r="B358">
            <v>2</v>
          </cell>
          <cell r="C358" t="str">
            <v>Real Estate</v>
          </cell>
          <cell r="D358">
            <v>45</v>
          </cell>
          <cell r="E358">
            <v>0.9</v>
          </cell>
          <cell r="F358">
            <v>2</v>
          </cell>
        </row>
        <row r="359">
          <cell r="A359" t="str">
            <v>Poles - Metalic</v>
          </cell>
          <cell r="B359">
            <v>2</v>
          </cell>
          <cell r="C359" t="str">
            <v>Real Estate</v>
          </cell>
          <cell r="D359">
            <v>45</v>
          </cell>
          <cell r="E359">
            <v>0.9</v>
          </cell>
          <cell r="F359">
            <v>2</v>
          </cell>
        </row>
        <row r="360">
          <cell r="A360" t="str">
            <v xml:space="preserve">Portal - </v>
          </cell>
          <cell r="B360">
            <v>2</v>
          </cell>
          <cell r="C360" t="str">
            <v>Real Estate</v>
          </cell>
          <cell r="D360">
            <v>45</v>
          </cell>
          <cell r="E360">
            <v>0.9</v>
          </cell>
          <cell r="F360">
            <v>2</v>
          </cell>
        </row>
        <row r="361">
          <cell r="A361" t="str">
            <v>Portal - 0</v>
          </cell>
          <cell r="B361">
            <v>2</v>
          </cell>
          <cell r="C361" t="str">
            <v>Real Estate</v>
          </cell>
          <cell r="D361">
            <v>45</v>
          </cell>
          <cell r="E361">
            <v>0.9</v>
          </cell>
          <cell r="F361">
            <v>2</v>
          </cell>
        </row>
        <row r="362">
          <cell r="A362" t="str">
            <v>Portal - and Lighting rod</v>
          </cell>
          <cell r="B362">
            <v>2</v>
          </cell>
          <cell r="C362" t="str">
            <v>Real Estate</v>
          </cell>
          <cell r="D362">
            <v>45</v>
          </cell>
          <cell r="E362">
            <v>0.9</v>
          </cell>
          <cell r="F362">
            <v>2</v>
          </cell>
        </row>
        <row r="363">
          <cell r="A363" t="str">
            <v>Portal - Busbar holding</v>
          </cell>
          <cell r="B363">
            <v>2</v>
          </cell>
          <cell r="C363" t="str">
            <v>Real Estate</v>
          </cell>
          <cell r="D363">
            <v>45</v>
          </cell>
          <cell r="E363">
            <v>0.9</v>
          </cell>
          <cell r="F363">
            <v>2</v>
          </cell>
        </row>
        <row r="364">
          <cell r="A364" t="str">
            <v>Portal - Constructions and Lighting rod</v>
          </cell>
          <cell r="B364">
            <v>2</v>
          </cell>
          <cell r="C364" t="str">
            <v>Real Estate</v>
          </cell>
          <cell r="D364">
            <v>45</v>
          </cell>
          <cell r="E364">
            <v>0.9</v>
          </cell>
          <cell r="F364">
            <v>2</v>
          </cell>
        </row>
        <row r="365">
          <cell r="A365" t="str">
            <v>Portal - Lighting rod</v>
          </cell>
          <cell r="B365">
            <v>2</v>
          </cell>
          <cell r="C365" t="str">
            <v>Real Estate</v>
          </cell>
          <cell r="D365">
            <v>45</v>
          </cell>
          <cell r="E365">
            <v>0.9</v>
          </cell>
          <cell r="F365">
            <v>2</v>
          </cell>
        </row>
        <row r="366">
          <cell r="A366" t="str">
            <v>Protection - 0</v>
          </cell>
          <cell r="B366">
            <v>5</v>
          </cell>
          <cell r="C366" t="str">
            <v>Electric equipment</v>
          </cell>
          <cell r="D366">
            <v>8</v>
          </cell>
          <cell r="E366">
            <v>0.9</v>
          </cell>
          <cell r="F366">
            <v>1</v>
          </cell>
        </row>
        <row r="367">
          <cell r="A367" t="str">
            <v>Protection - for the Autotransformer</v>
          </cell>
          <cell r="B367">
            <v>5</v>
          </cell>
          <cell r="C367" t="str">
            <v>Electric equipment</v>
          </cell>
          <cell r="D367">
            <v>8</v>
          </cell>
          <cell r="E367">
            <v>0.9</v>
          </cell>
          <cell r="F367">
            <v>1</v>
          </cell>
        </row>
        <row r="368">
          <cell r="A368" t="str">
            <v>Protection equipment - 0</v>
          </cell>
          <cell r="B368">
            <v>5</v>
          </cell>
          <cell r="C368" t="str">
            <v>Electric equipment</v>
          </cell>
          <cell r="D368">
            <v>8</v>
          </cell>
          <cell r="E368">
            <v>0.9</v>
          </cell>
          <cell r="F368">
            <v>1</v>
          </cell>
        </row>
        <row r="369">
          <cell r="A369" t="str">
            <v>Protection panel - 0</v>
          </cell>
          <cell r="B369">
            <v>5</v>
          </cell>
          <cell r="C369" t="str">
            <v>Electric equipment</v>
          </cell>
          <cell r="D369">
            <v>8</v>
          </cell>
          <cell r="E369">
            <v>0.9</v>
          </cell>
          <cell r="F369">
            <v>1</v>
          </cell>
        </row>
        <row r="370">
          <cell r="A370" t="str">
            <v xml:space="preserve">Protection system - </v>
          </cell>
          <cell r="B370">
            <v>5</v>
          </cell>
          <cell r="C370" t="str">
            <v>Electric equipment</v>
          </cell>
          <cell r="D370">
            <v>8</v>
          </cell>
          <cell r="E370">
            <v>0.9</v>
          </cell>
          <cell r="F370">
            <v>1</v>
          </cell>
        </row>
        <row r="371">
          <cell r="A371" t="str">
            <v>Protection system - 0</v>
          </cell>
          <cell r="B371">
            <v>5</v>
          </cell>
          <cell r="C371" t="str">
            <v>Electric equipment</v>
          </cell>
          <cell r="D371">
            <v>8</v>
          </cell>
          <cell r="E371">
            <v>0.9</v>
          </cell>
          <cell r="F371">
            <v>1</v>
          </cell>
        </row>
        <row r="372">
          <cell r="A372" t="str">
            <v xml:space="preserve">Pump - </v>
          </cell>
          <cell r="B372">
            <v>4</v>
          </cell>
          <cell r="C372" t="str">
            <v>Machinery</v>
          </cell>
          <cell r="D372">
            <v>15</v>
          </cell>
          <cell r="E372">
            <v>0.8</v>
          </cell>
          <cell r="F372">
            <v>2</v>
          </cell>
        </row>
        <row r="373">
          <cell r="A373" t="str">
            <v>Pump - 0</v>
          </cell>
          <cell r="B373">
            <v>4</v>
          </cell>
          <cell r="C373" t="str">
            <v>Machinery</v>
          </cell>
          <cell r="D373">
            <v>15</v>
          </cell>
          <cell r="E373">
            <v>0.8</v>
          </cell>
          <cell r="F373">
            <v>2</v>
          </cell>
        </row>
        <row r="374">
          <cell r="A374" t="str">
            <v>pump - oil</v>
          </cell>
          <cell r="B374">
            <v>4</v>
          </cell>
          <cell r="C374" t="str">
            <v>Machinery</v>
          </cell>
          <cell r="D374">
            <v>15</v>
          </cell>
          <cell r="E374">
            <v>0.8</v>
          </cell>
          <cell r="F374">
            <v>2</v>
          </cell>
        </row>
        <row r="375">
          <cell r="A375" t="str">
            <v xml:space="preserve">Pumping station - </v>
          </cell>
          <cell r="B375">
            <v>9</v>
          </cell>
          <cell r="C375" t="str">
            <v>Heavy Machinery</v>
          </cell>
          <cell r="D375">
            <v>25</v>
          </cell>
          <cell r="E375">
            <v>0.8</v>
          </cell>
          <cell r="F375">
            <v>2</v>
          </cell>
        </row>
        <row r="376">
          <cell r="A376" t="str">
            <v xml:space="preserve">Radi - </v>
          </cell>
          <cell r="B376">
            <v>4</v>
          </cell>
          <cell r="C376" t="str">
            <v>Machinery</v>
          </cell>
          <cell r="D376">
            <v>15</v>
          </cell>
          <cell r="E376">
            <v>0.8</v>
          </cell>
          <cell r="F376">
            <v>2</v>
          </cell>
        </row>
        <row r="377">
          <cell r="A377" t="str">
            <v>Radiator - current</v>
          </cell>
          <cell r="B377">
            <v>4</v>
          </cell>
          <cell r="C377" t="str">
            <v>Machinery</v>
          </cell>
          <cell r="D377">
            <v>15</v>
          </cell>
          <cell r="E377">
            <v>0.8</v>
          </cell>
          <cell r="F377">
            <v>2</v>
          </cell>
        </row>
        <row r="378">
          <cell r="A378" t="str">
            <v xml:space="preserve">radio - </v>
          </cell>
          <cell r="B378">
            <v>5</v>
          </cell>
          <cell r="C378" t="str">
            <v>Electric equipment</v>
          </cell>
          <cell r="D378">
            <v>8</v>
          </cell>
          <cell r="E378">
            <v>0.9</v>
          </cell>
          <cell r="F378">
            <v>1</v>
          </cell>
        </row>
        <row r="379">
          <cell r="A379" t="str">
            <v xml:space="preserve">Radio  - </v>
          </cell>
          <cell r="B379">
            <v>5</v>
          </cell>
          <cell r="C379" t="str">
            <v>Electric equipment</v>
          </cell>
          <cell r="D379">
            <v>8</v>
          </cell>
          <cell r="E379">
            <v>0.9</v>
          </cell>
          <cell r="F379">
            <v>1</v>
          </cell>
        </row>
        <row r="380">
          <cell r="A380" t="str">
            <v xml:space="preserve">Radio   - </v>
          </cell>
          <cell r="B380">
            <v>5</v>
          </cell>
          <cell r="C380" t="str">
            <v>Electric equipment</v>
          </cell>
          <cell r="D380">
            <v>8</v>
          </cell>
          <cell r="E380">
            <v>0.9</v>
          </cell>
          <cell r="F380">
            <v>1</v>
          </cell>
        </row>
        <row r="381">
          <cell r="A381" t="str">
            <v>Radio - 0</v>
          </cell>
          <cell r="B381">
            <v>5</v>
          </cell>
          <cell r="C381" t="str">
            <v>Electric equipment</v>
          </cell>
          <cell r="D381">
            <v>8</v>
          </cell>
          <cell r="E381">
            <v>0.9</v>
          </cell>
          <cell r="F381">
            <v>1</v>
          </cell>
        </row>
        <row r="382">
          <cell r="A382" t="str">
            <v>Radio - handy</v>
          </cell>
          <cell r="B382">
            <v>5</v>
          </cell>
          <cell r="C382" t="str">
            <v>Electric equipment</v>
          </cell>
          <cell r="D382">
            <v>8</v>
          </cell>
          <cell r="E382">
            <v>0.9</v>
          </cell>
          <cell r="F382">
            <v>1</v>
          </cell>
        </row>
        <row r="383">
          <cell r="A383" t="str">
            <v>Radio - walkie talkie</v>
          </cell>
          <cell r="B383">
            <v>5</v>
          </cell>
          <cell r="C383" t="str">
            <v>Electric equipment</v>
          </cell>
          <cell r="D383">
            <v>8</v>
          </cell>
          <cell r="E383">
            <v>0.9</v>
          </cell>
          <cell r="F383">
            <v>1</v>
          </cell>
        </row>
        <row r="384">
          <cell r="A384" t="str">
            <v xml:space="preserve">Radio and antenna - </v>
          </cell>
          <cell r="B384">
            <v>5</v>
          </cell>
          <cell r="C384" t="str">
            <v>Electric equipment</v>
          </cell>
          <cell r="D384">
            <v>8</v>
          </cell>
          <cell r="E384">
            <v>0.9</v>
          </cell>
          <cell r="F384">
            <v>1</v>
          </cell>
        </row>
        <row r="385">
          <cell r="A385" t="str">
            <v xml:space="preserve">radio antenna - </v>
          </cell>
          <cell r="B385">
            <v>5</v>
          </cell>
          <cell r="C385" t="str">
            <v>Electric equipment</v>
          </cell>
          <cell r="D385">
            <v>8</v>
          </cell>
          <cell r="E385">
            <v>0.9</v>
          </cell>
          <cell r="F385">
            <v>1</v>
          </cell>
        </row>
        <row r="386">
          <cell r="A386" t="str">
            <v xml:space="preserve">Radio Discharger - </v>
          </cell>
          <cell r="B386">
            <v>5</v>
          </cell>
          <cell r="C386" t="str">
            <v>Electric equipment</v>
          </cell>
          <cell r="D386">
            <v>8</v>
          </cell>
          <cell r="E386">
            <v>0.9</v>
          </cell>
          <cell r="F386">
            <v>1</v>
          </cell>
        </row>
        <row r="387">
          <cell r="A387" t="str">
            <v xml:space="preserve">Radio feeder - </v>
          </cell>
          <cell r="B387">
            <v>5</v>
          </cell>
          <cell r="C387" t="str">
            <v>Electric equipment</v>
          </cell>
          <cell r="D387">
            <v>8</v>
          </cell>
          <cell r="E387">
            <v>0.9</v>
          </cell>
          <cell r="F387">
            <v>1</v>
          </cell>
        </row>
        <row r="388">
          <cell r="A388" t="str">
            <v xml:space="preserve">Radio feeding - </v>
          </cell>
          <cell r="B388">
            <v>5</v>
          </cell>
          <cell r="C388" t="str">
            <v>Electric equipment</v>
          </cell>
          <cell r="D388">
            <v>8</v>
          </cell>
          <cell r="E388">
            <v>0.9</v>
          </cell>
          <cell r="F388">
            <v>1</v>
          </cell>
        </row>
        <row r="389">
          <cell r="A389" t="str">
            <v xml:space="preserve">radio station - </v>
          </cell>
          <cell r="B389">
            <v>5</v>
          </cell>
          <cell r="C389" t="str">
            <v>Electric equipment</v>
          </cell>
          <cell r="D389">
            <v>8</v>
          </cell>
          <cell r="E389">
            <v>0.9</v>
          </cell>
          <cell r="F389">
            <v>1</v>
          </cell>
        </row>
        <row r="390">
          <cell r="A390" t="str">
            <v xml:space="preserve">Radiostation - </v>
          </cell>
          <cell r="B390">
            <v>4</v>
          </cell>
          <cell r="C390" t="str">
            <v>Machinery</v>
          </cell>
          <cell r="D390">
            <v>15</v>
          </cell>
          <cell r="E390">
            <v>0.8</v>
          </cell>
          <cell r="F390">
            <v>2</v>
          </cell>
        </row>
        <row r="391">
          <cell r="A391" t="str">
            <v xml:space="preserve">Reconstruction - </v>
          </cell>
          <cell r="B391">
            <v>1</v>
          </cell>
          <cell r="C391" t="str">
            <v>Additional value</v>
          </cell>
          <cell r="D391">
            <v>15</v>
          </cell>
          <cell r="E391">
            <v>0.85</v>
          </cell>
          <cell r="F391">
            <v>1</v>
          </cell>
        </row>
        <row r="392">
          <cell r="A392" t="str">
            <v>Reconstruction - of the 35 kv Equipment</v>
          </cell>
          <cell r="B392">
            <v>1</v>
          </cell>
          <cell r="C392" t="str">
            <v>Additional value</v>
          </cell>
          <cell r="D392">
            <v>15</v>
          </cell>
          <cell r="E392">
            <v>0.85</v>
          </cell>
          <cell r="F392">
            <v>1</v>
          </cell>
        </row>
        <row r="393">
          <cell r="A393" t="str">
            <v xml:space="preserve">Rectifier - </v>
          </cell>
          <cell r="B393">
            <v>9</v>
          </cell>
          <cell r="C393" t="str">
            <v>Heavy Machinery</v>
          </cell>
          <cell r="D393">
            <v>25</v>
          </cell>
          <cell r="E393">
            <v>0.8</v>
          </cell>
          <cell r="F393">
            <v>2</v>
          </cell>
        </row>
        <row r="394">
          <cell r="A394" t="str">
            <v>Rectifier - 0</v>
          </cell>
          <cell r="B394">
            <v>9</v>
          </cell>
          <cell r="C394" t="str">
            <v>Heavy Machinery</v>
          </cell>
          <cell r="D394">
            <v>25</v>
          </cell>
          <cell r="E394">
            <v>0.8</v>
          </cell>
          <cell r="F394">
            <v>2</v>
          </cell>
        </row>
        <row r="395">
          <cell r="A395" t="str">
            <v>Rectifier - Battery chager</v>
          </cell>
          <cell r="B395">
            <v>9</v>
          </cell>
          <cell r="C395" t="str">
            <v>Heavy Machinery</v>
          </cell>
          <cell r="D395">
            <v>25</v>
          </cell>
          <cell r="E395">
            <v>0.8</v>
          </cell>
          <cell r="F395">
            <v>2</v>
          </cell>
        </row>
        <row r="396">
          <cell r="A396" t="str">
            <v>Rectifier - Battery charging</v>
          </cell>
          <cell r="B396">
            <v>9</v>
          </cell>
          <cell r="C396" t="str">
            <v>Heavy Machinery</v>
          </cell>
          <cell r="D396">
            <v>25</v>
          </cell>
          <cell r="E396">
            <v>0.8</v>
          </cell>
          <cell r="F396">
            <v>2</v>
          </cell>
        </row>
        <row r="397">
          <cell r="A397" t="str">
            <v>Rectifier - Battery protection</v>
          </cell>
          <cell r="B397">
            <v>9</v>
          </cell>
          <cell r="C397" t="str">
            <v>Heavy Machinery</v>
          </cell>
          <cell r="D397">
            <v>25</v>
          </cell>
          <cell r="E397">
            <v>0.8</v>
          </cell>
          <cell r="F397">
            <v>2</v>
          </cell>
        </row>
        <row r="398">
          <cell r="A398" t="str">
            <v>Rectifier - charging</v>
          </cell>
          <cell r="B398">
            <v>9</v>
          </cell>
          <cell r="C398" t="str">
            <v>Heavy Machinery</v>
          </cell>
          <cell r="D398">
            <v>25</v>
          </cell>
          <cell r="E398">
            <v>0.8</v>
          </cell>
          <cell r="F398">
            <v>2</v>
          </cell>
        </row>
        <row r="399">
          <cell r="A399" t="str">
            <v>Rectifier - Current</v>
          </cell>
          <cell r="B399">
            <v>9</v>
          </cell>
          <cell r="C399" t="str">
            <v>Heavy Machinery</v>
          </cell>
          <cell r="D399">
            <v>25</v>
          </cell>
          <cell r="E399">
            <v>0.8</v>
          </cell>
          <cell r="F399">
            <v>2</v>
          </cell>
        </row>
        <row r="400">
          <cell r="A400" t="str">
            <v xml:space="preserve">relay - </v>
          </cell>
          <cell r="B400">
            <v>4</v>
          </cell>
          <cell r="C400" t="str">
            <v>Machinery</v>
          </cell>
          <cell r="D400">
            <v>15</v>
          </cell>
          <cell r="E400">
            <v>0.8</v>
          </cell>
          <cell r="F400">
            <v>2</v>
          </cell>
        </row>
        <row r="401">
          <cell r="A401" t="str">
            <v>Relay - 0</v>
          </cell>
          <cell r="B401">
            <v>4</v>
          </cell>
          <cell r="C401" t="str">
            <v>Machinery</v>
          </cell>
          <cell r="D401">
            <v>15</v>
          </cell>
          <cell r="E401">
            <v>0.8</v>
          </cell>
          <cell r="F401">
            <v>2</v>
          </cell>
        </row>
        <row r="402">
          <cell r="A402" t="str">
            <v>Relay - Current</v>
          </cell>
          <cell r="B402">
            <v>4</v>
          </cell>
          <cell r="C402" t="str">
            <v>Machinery</v>
          </cell>
          <cell r="D402">
            <v>15</v>
          </cell>
          <cell r="E402">
            <v>0.8</v>
          </cell>
          <cell r="F402">
            <v>2</v>
          </cell>
        </row>
        <row r="403">
          <cell r="A403" t="str">
            <v>Relay - metalic</v>
          </cell>
          <cell r="B403">
            <v>4</v>
          </cell>
          <cell r="C403" t="str">
            <v>Machinery</v>
          </cell>
          <cell r="D403">
            <v>15</v>
          </cell>
          <cell r="E403">
            <v>0.8</v>
          </cell>
          <cell r="F403">
            <v>2</v>
          </cell>
        </row>
        <row r="404">
          <cell r="A404" t="str">
            <v>Relay - Power</v>
          </cell>
          <cell r="B404">
            <v>4</v>
          </cell>
          <cell r="C404" t="str">
            <v>Machinery</v>
          </cell>
          <cell r="D404">
            <v>15</v>
          </cell>
          <cell r="E404">
            <v>0.8</v>
          </cell>
          <cell r="F404">
            <v>2</v>
          </cell>
        </row>
        <row r="405">
          <cell r="A405" t="str">
            <v>relay - voltage</v>
          </cell>
          <cell r="B405">
            <v>4</v>
          </cell>
          <cell r="C405" t="str">
            <v>Machinery</v>
          </cell>
          <cell r="D405">
            <v>15</v>
          </cell>
          <cell r="E405">
            <v>0.8</v>
          </cell>
          <cell r="F405">
            <v>2</v>
          </cell>
        </row>
        <row r="406">
          <cell r="A406" t="str">
            <v>Resistance - 0</v>
          </cell>
          <cell r="B406">
            <v>4</v>
          </cell>
          <cell r="C406" t="str">
            <v>Machinery</v>
          </cell>
          <cell r="D406">
            <v>15</v>
          </cell>
          <cell r="E406">
            <v>0.8</v>
          </cell>
          <cell r="F406">
            <v>2</v>
          </cell>
        </row>
        <row r="407">
          <cell r="A407" t="str">
            <v>Resistance - Voltage</v>
          </cell>
          <cell r="B407">
            <v>4</v>
          </cell>
          <cell r="C407" t="str">
            <v>Machinery</v>
          </cell>
          <cell r="D407">
            <v>15</v>
          </cell>
          <cell r="E407">
            <v>0.8</v>
          </cell>
          <cell r="F407">
            <v>2</v>
          </cell>
        </row>
        <row r="408">
          <cell r="A408" t="str">
            <v>Resistance Workshop - 0</v>
          </cell>
          <cell r="B408">
            <v>4</v>
          </cell>
          <cell r="C408" t="str">
            <v>Machinery</v>
          </cell>
          <cell r="D408">
            <v>15</v>
          </cell>
          <cell r="E408">
            <v>0.8</v>
          </cell>
          <cell r="F408">
            <v>2</v>
          </cell>
        </row>
        <row r="409">
          <cell r="A409" t="str">
            <v xml:space="preserve">room - </v>
          </cell>
          <cell r="B409">
            <v>2</v>
          </cell>
          <cell r="C409" t="str">
            <v>Real Estate</v>
          </cell>
          <cell r="D409">
            <v>45</v>
          </cell>
          <cell r="E409">
            <v>0.9</v>
          </cell>
          <cell r="F409">
            <v>2</v>
          </cell>
        </row>
        <row r="410">
          <cell r="A410" t="str">
            <v>room  - battery</v>
          </cell>
          <cell r="B410">
            <v>8</v>
          </cell>
          <cell r="C410" t="str">
            <v>Battery</v>
          </cell>
          <cell r="D410">
            <v>12</v>
          </cell>
          <cell r="E410">
            <v>0.75</v>
          </cell>
          <cell r="F410">
            <v>2</v>
          </cell>
        </row>
        <row r="411">
          <cell r="A411" t="str">
            <v>Room - 0</v>
          </cell>
          <cell r="B411">
            <v>2</v>
          </cell>
          <cell r="C411" t="str">
            <v>Real Estate</v>
          </cell>
          <cell r="D411">
            <v>45</v>
          </cell>
          <cell r="E411">
            <v>0.9</v>
          </cell>
          <cell r="F411">
            <v>2</v>
          </cell>
        </row>
        <row r="412">
          <cell r="A412" t="str">
            <v>Room - Battery</v>
          </cell>
          <cell r="B412">
            <v>8</v>
          </cell>
          <cell r="C412" t="str">
            <v>Battery</v>
          </cell>
          <cell r="D412">
            <v>12</v>
          </cell>
          <cell r="E412">
            <v>0.75</v>
          </cell>
          <cell r="F412">
            <v>2</v>
          </cell>
        </row>
        <row r="413">
          <cell r="A413" t="str">
            <v>Room - of batteries</v>
          </cell>
          <cell r="B413">
            <v>8</v>
          </cell>
          <cell r="C413" t="str">
            <v>Battery</v>
          </cell>
          <cell r="D413">
            <v>12</v>
          </cell>
          <cell r="E413">
            <v>0.75</v>
          </cell>
          <cell r="F413">
            <v>2</v>
          </cell>
        </row>
        <row r="414">
          <cell r="A414" t="str">
            <v xml:space="preserve">Room of Condensers - </v>
          </cell>
          <cell r="B414">
            <v>4</v>
          </cell>
          <cell r="C414" t="str">
            <v>Machinery</v>
          </cell>
          <cell r="D414">
            <v>15</v>
          </cell>
          <cell r="E414">
            <v>0.8</v>
          </cell>
          <cell r="F414">
            <v>2</v>
          </cell>
        </row>
        <row r="415">
          <cell r="A415" t="str">
            <v>S/st   - Fence</v>
          </cell>
          <cell r="B415">
            <v>2</v>
          </cell>
          <cell r="C415" t="str">
            <v>Real Estate</v>
          </cell>
          <cell r="D415">
            <v>45</v>
          </cell>
          <cell r="E415">
            <v>0.9</v>
          </cell>
          <cell r="F415">
            <v>2</v>
          </cell>
        </row>
        <row r="416">
          <cell r="A416" t="str">
            <v xml:space="preserve">S/st   - Metalic Fence </v>
          </cell>
          <cell r="B416">
            <v>2</v>
          </cell>
          <cell r="C416" t="str">
            <v>Real Estate</v>
          </cell>
          <cell r="D416">
            <v>45</v>
          </cell>
          <cell r="E416">
            <v>0.9</v>
          </cell>
          <cell r="F416">
            <v>2</v>
          </cell>
        </row>
        <row r="417">
          <cell r="A417" t="str">
            <v xml:space="preserve">S/st Building - </v>
          </cell>
          <cell r="B417">
            <v>2</v>
          </cell>
          <cell r="C417" t="str">
            <v>Real Estate</v>
          </cell>
          <cell r="D417">
            <v>45</v>
          </cell>
          <cell r="E417">
            <v>0.9</v>
          </cell>
          <cell r="F417">
            <v>2</v>
          </cell>
        </row>
        <row r="418">
          <cell r="A418" t="str">
            <v>S/st Building - 0</v>
          </cell>
          <cell r="B418">
            <v>2</v>
          </cell>
          <cell r="C418" t="str">
            <v>Real Estate</v>
          </cell>
          <cell r="D418">
            <v>45</v>
          </cell>
          <cell r="E418">
            <v>0.9</v>
          </cell>
          <cell r="F418">
            <v>2</v>
          </cell>
        </row>
        <row r="419">
          <cell r="A419" t="str">
            <v>S/st Building - and fence</v>
          </cell>
          <cell r="B419">
            <v>2</v>
          </cell>
          <cell r="C419" t="str">
            <v>Real Estate</v>
          </cell>
          <cell r="D419">
            <v>45</v>
          </cell>
          <cell r="E419">
            <v>0.9</v>
          </cell>
          <cell r="F419">
            <v>2</v>
          </cell>
        </row>
        <row r="420">
          <cell r="A420" t="str">
            <v>S/st Building - fence and Garage</v>
          </cell>
          <cell r="B420">
            <v>2</v>
          </cell>
          <cell r="C420" t="str">
            <v>Real Estate</v>
          </cell>
          <cell r="D420">
            <v>45</v>
          </cell>
          <cell r="E420">
            <v>0.9</v>
          </cell>
          <cell r="F420">
            <v>2</v>
          </cell>
        </row>
        <row r="421">
          <cell r="A421" t="str">
            <v>S/st Building - with fence</v>
          </cell>
          <cell r="B421">
            <v>2</v>
          </cell>
          <cell r="C421" t="str">
            <v>Real Estate</v>
          </cell>
          <cell r="D421">
            <v>45</v>
          </cell>
          <cell r="E421">
            <v>0.9</v>
          </cell>
          <cell r="F421">
            <v>2</v>
          </cell>
        </row>
        <row r="422">
          <cell r="A422" t="str">
            <v>S/st Empowerment - Power</v>
          </cell>
          <cell r="B422">
            <v>9</v>
          </cell>
          <cell r="C422" t="str">
            <v>Heavy Machinery</v>
          </cell>
          <cell r="D422">
            <v>25</v>
          </cell>
          <cell r="E422">
            <v>0.8</v>
          </cell>
          <cell r="F422">
            <v>2</v>
          </cell>
        </row>
        <row r="423">
          <cell r="A423" t="str">
            <v xml:space="preserve">S/st foundations - </v>
          </cell>
          <cell r="B423">
            <v>2</v>
          </cell>
          <cell r="C423" t="str">
            <v>Real Estate</v>
          </cell>
          <cell r="D423">
            <v>45</v>
          </cell>
          <cell r="E423">
            <v>0.9</v>
          </cell>
          <cell r="F423">
            <v>2</v>
          </cell>
        </row>
        <row r="424">
          <cell r="A424" t="str">
            <v>seat bealt - 0</v>
          </cell>
          <cell r="B424">
            <v>13</v>
          </cell>
          <cell r="C424" t="str">
            <v>Other tools</v>
          </cell>
          <cell r="D424">
            <v>5</v>
          </cell>
          <cell r="E424">
            <v>0.9</v>
          </cell>
          <cell r="F424">
            <v>1</v>
          </cell>
        </row>
        <row r="425">
          <cell r="A425" t="str">
            <v xml:space="preserve">smoke extractor - </v>
          </cell>
          <cell r="B425">
            <v>5</v>
          </cell>
          <cell r="C425" t="str">
            <v>Electric equipment</v>
          </cell>
          <cell r="D425">
            <v>8</v>
          </cell>
          <cell r="E425">
            <v>0.9</v>
          </cell>
          <cell r="F425">
            <v>1</v>
          </cell>
        </row>
        <row r="426">
          <cell r="A426" t="str">
            <v xml:space="preserve">square - </v>
          </cell>
          <cell r="B426">
            <v>2</v>
          </cell>
          <cell r="C426" t="str">
            <v>Real Estate</v>
          </cell>
          <cell r="D426">
            <v>45</v>
          </cell>
          <cell r="E426">
            <v>0.9</v>
          </cell>
          <cell r="F426">
            <v>2</v>
          </cell>
        </row>
        <row r="427">
          <cell r="A427" t="str">
            <v>Square - 0</v>
          </cell>
          <cell r="B427">
            <v>2</v>
          </cell>
          <cell r="C427" t="str">
            <v>Real Estate</v>
          </cell>
          <cell r="D427">
            <v>45</v>
          </cell>
          <cell r="E427">
            <v>0.9</v>
          </cell>
          <cell r="F427">
            <v>2</v>
          </cell>
        </row>
        <row r="428">
          <cell r="A428" t="str">
            <v>Stabilizer - Current</v>
          </cell>
          <cell r="B428">
            <v>4</v>
          </cell>
          <cell r="C428" t="str">
            <v>Machinery</v>
          </cell>
          <cell r="D428">
            <v>15</v>
          </cell>
          <cell r="E428">
            <v>0.8</v>
          </cell>
          <cell r="F428">
            <v>2</v>
          </cell>
        </row>
        <row r="429">
          <cell r="A429" t="str">
            <v>Stabilizer - Voltage</v>
          </cell>
          <cell r="B429">
            <v>4</v>
          </cell>
          <cell r="C429" t="str">
            <v>Machinery</v>
          </cell>
          <cell r="D429">
            <v>15</v>
          </cell>
          <cell r="E429">
            <v>0.8</v>
          </cell>
          <cell r="F429">
            <v>2</v>
          </cell>
        </row>
        <row r="430">
          <cell r="A430" t="str">
            <v>Stairs - metalic</v>
          </cell>
          <cell r="B430">
            <v>4</v>
          </cell>
          <cell r="C430" t="str">
            <v>Machinery</v>
          </cell>
          <cell r="D430">
            <v>15</v>
          </cell>
          <cell r="E430">
            <v>0.8</v>
          </cell>
          <cell r="F430">
            <v>2</v>
          </cell>
        </row>
        <row r="431">
          <cell r="A431" t="str">
            <v xml:space="preserve">Steam boiler - </v>
          </cell>
          <cell r="B431">
            <v>4</v>
          </cell>
          <cell r="C431" t="str">
            <v>Machinery</v>
          </cell>
          <cell r="D431">
            <v>15</v>
          </cell>
          <cell r="E431">
            <v>0.8</v>
          </cell>
          <cell r="F431">
            <v>2</v>
          </cell>
        </row>
        <row r="432">
          <cell r="A432" t="str">
            <v xml:space="preserve">storage - </v>
          </cell>
          <cell r="B432">
            <v>2</v>
          </cell>
          <cell r="C432" t="str">
            <v>Real Estate</v>
          </cell>
          <cell r="D432">
            <v>45</v>
          </cell>
          <cell r="E432">
            <v>0.9</v>
          </cell>
          <cell r="F432">
            <v>2</v>
          </cell>
        </row>
        <row r="433">
          <cell r="A433" t="str">
            <v xml:space="preserve">Storage facility - </v>
          </cell>
          <cell r="B433">
            <v>2</v>
          </cell>
          <cell r="C433" t="str">
            <v>Real Estate</v>
          </cell>
          <cell r="D433">
            <v>45</v>
          </cell>
          <cell r="E433">
            <v>0.9</v>
          </cell>
          <cell r="F433">
            <v>2</v>
          </cell>
        </row>
        <row r="434">
          <cell r="A434" t="str">
            <v>Storage Facility - 0</v>
          </cell>
          <cell r="B434">
            <v>2</v>
          </cell>
          <cell r="C434" t="str">
            <v>Real Estate</v>
          </cell>
          <cell r="D434">
            <v>45</v>
          </cell>
          <cell r="E434">
            <v>0.9</v>
          </cell>
          <cell r="F434">
            <v>2</v>
          </cell>
        </row>
        <row r="435">
          <cell r="A435" t="str">
            <v>Storage facility - oil</v>
          </cell>
          <cell r="B435">
            <v>2</v>
          </cell>
          <cell r="C435" t="str">
            <v>Real Estate</v>
          </cell>
          <cell r="D435">
            <v>45</v>
          </cell>
          <cell r="E435">
            <v>0.9</v>
          </cell>
          <cell r="F435">
            <v>2</v>
          </cell>
        </row>
        <row r="436">
          <cell r="A436" t="str">
            <v xml:space="preserve">stove - </v>
          </cell>
          <cell r="B436">
            <v>4</v>
          </cell>
          <cell r="C436" t="str">
            <v>Machinery</v>
          </cell>
          <cell r="D436">
            <v>15</v>
          </cell>
          <cell r="E436">
            <v>0.8</v>
          </cell>
          <cell r="F436">
            <v>2</v>
          </cell>
        </row>
        <row r="437">
          <cell r="A437" t="str">
            <v xml:space="preserve">street - </v>
          </cell>
          <cell r="B437">
            <v>2</v>
          </cell>
          <cell r="C437" t="str">
            <v>Real Estate</v>
          </cell>
          <cell r="D437">
            <v>45</v>
          </cell>
          <cell r="E437">
            <v>0.9</v>
          </cell>
          <cell r="F437">
            <v>2</v>
          </cell>
        </row>
        <row r="438">
          <cell r="A438" t="str">
            <v>Street construction - 0</v>
          </cell>
          <cell r="B438">
            <v>2</v>
          </cell>
          <cell r="C438" t="str">
            <v>Real Estate</v>
          </cell>
          <cell r="D438">
            <v>45</v>
          </cell>
          <cell r="E438">
            <v>0.9</v>
          </cell>
          <cell r="F438">
            <v>2</v>
          </cell>
        </row>
        <row r="439">
          <cell r="A439" t="str">
            <v>Structure - batteries</v>
          </cell>
          <cell r="B439">
            <v>8</v>
          </cell>
          <cell r="C439" t="str">
            <v>Battery</v>
          </cell>
          <cell r="D439">
            <v>12</v>
          </cell>
          <cell r="E439">
            <v>0.75</v>
          </cell>
          <cell r="F439">
            <v>2</v>
          </cell>
        </row>
        <row r="440">
          <cell r="A440" t="str">
            <v>Supplementary building - 0</v>
          </cell>
          <cell r="B440">
            <v>2</v>
          </cell>
          <cell r="C440" t="str">
            <v>Real Estate</v>
          </cell>
          <cell r="D440">
            <v>45</v>
          </cell>
          <cell r="E440">
            <v>0.9</v>
          </cell>
          <cell r="F440">
            <v>2</v>
          </cell>
        </row>
        <row r="441">
          <cell r="A441" t="str">
            <v>Switch - oil</v>
          </cell>
          <cell r="B441">
            <v>4</v>
          </cell>
          <cell r="C441" t="str">
            <v>Machinery</v>
          </cell>
          <cell r="D441">
            <v>15</v>
          </cell>
          <cell r="E441">
            <v>0.8</v>
          </cell>
          <cell r="F441">
            <v>2</v>
          </cell>
        </row>
        <row r="442">
          <cell r="A442" t="str">
            <v xml:space="preserve">Switch board - </v>
          </cell>
          <cell r="B442">
            <v>5</v>
          </cell>
          <cell r="C442" t="str">
            <v>Electric equipment</v>
          </cell>
          <cell r="D442">
            <v>8</v>
          </cell>
          <cell r="E442">
            <v>0.9</v>
          </cell>
          <cell r="F442">
            <v>1</v>
          </cell>
        </row>
        <row r="443">
          <cell r="A443" t="str">
            <v>Switch Board - 0</v>
          </cell>
          <cell r="B443">
            <v>5</v>
          </cell>
          <cell r="C443" t="str">
            <v>Electric equipment</v>
          </cell>
          <cell r="D443">
            <v>8</v>
          </cell>
          <cell r="E443">
            <v>0.9</v>
          </cell>
          <cell r="F443">
            <v>1</v>
          </cell>
        </row>
        <row r="444">
          <cell r="A444" t="str">
            <v>Switch Board - connection</v>
          </cell>
          <cell r="B444">
            <v>5</v>
          </cell>
          <cell r="C444" t="str">
            <v>Electric equipment</v>
          </cell>
          <cell r="D444">
            <v>8</v>
          </cell>
          <cell r="E444">
            <v>0.9</v>
          </cell>
          <cell r="F444">
            <v>1</v>
          </cell>
        </row>
        <row r="445">
          <cell r="A445" t="str">
            <v>Switch Board - control</v>
          </cell>
          <cell r="B445">
            <v>5</v>
          </cell>
          <cell r="C445" t="str">
            <v>Electric equipment</v>
          </cell>
          <cell r="D445">
            <v>8</v>
          </cell>
          <cell r="E445">
            <v>0.9</v>
          </cell>
          <cell r="F445">
            <v>1</v>
          </cell>
        </row>
        <row r="446">
          <cell r="A446" t="str">
            <v>Switch board - Current</v>
          </cell>
          <cell r="B446">
            <v>5</v>
          </cell>
          <cell r="C446" t="str">
            <v>Electric equipment</v>
          </cell>
          <cell r="D446">
            <v>8</v>
          </cell>
          <cell r="E446">
            <v>0.9</v>
          </cell>
          <cell r="F446">
            <v>1</v>
          </cell>
        </row>
        <row r="447">
          <cell r="A447" t="str">
            <v>Switch Board - Discharging</v>
          </cell>
          <cell r="B447">
            <v>5</v>
          </cell>
          <cell r="C447" t="str">
            <v>Electric equipment</v>
          </cell>
          <cell r="D447">
            <v>8</v>
          </cell>
          <cell r="E447">
            <v>0.9</v>
          </cell>
          <cell r="F447">
            <v>1</v>
          </cell>
        </row>
        <row r="448">
          <cell r="A448" t="str">
            <v>Switch Board - feeder with no voltage</v>
          </cell>
          <cell r="B448">
            <v>5</v>
          </cell>
          <cell r="C448" t="str">
            <v>Electric equipment</v>
          </cell>
          <cell r="D448">
            <v>8</v>
          </cell>
          <cell r="E448">
            <v>0.9</v>
          </cell>
          <cell r="F448">
            <v>1</v>
          </cell>
        </row>
        <row r="449">
          <cell r="A449" t="str">
            <v>Switch Board - for power transformer</v>
          </cell>
          <cell r="B449">
            <v>5</v>
          </cell>
          <cell r="C449" t="str">
            <v>Electric equipment</v>
          </cell>
          <cell r="D449">
            <v>8</v>
          </cell>
          <cell r="E449">
            <v>0.9</v>
          </cell>
          <cell r="F449">
            <v>1</v>
          </cell>
        </row>
        <row r="450">
          <cell r="A450" t="str">
            <v>Switch Board - for transformer</v>
          </cell>
          <cell r="B450">
            <v>5</v>
          </cell>
          <cell r="C450" t="str">
            <v>Electric equipment</v>
          </cell>
          <cell r="D450">
            <v>8</v>
          </cell>
          <cell r="E450">
            <v>0.9</v>
          </cell>
          <cell r="F450">
            <v>1</v>
          </cell>
        </row>
        <row r="451">
          <cell r="A451" t="str">
            <v>Switch Board - for voltage transformer</v>
          </cell>
          <cell r="B451">
            <v>5</v>
          </cell>
          <cell r="C451" t="str">
            <v>Electric equipment</v>
          </cell>
          <cell r="D451">
            <v>8</v>
          </cell>
          <cell r="E451">
            <v>0.9</v>
          </cell>
          <cell r="F451">
            <v>1</v>
          </cell>
        </row>
        <row r="452">
          <cell r="A452" t="str">
            <v>Switch Board - gas</v>
          </cell>
          <cell r="B452">
            <v>5</v>
          </cell>
          <cell r="C452" t="str">
            <v>Electric equipment</v>
          </cell>
          <cell r="D452">
            <v>8</v>
          </cell>
          <cell r="E452">
            <v>0.9</v>
          </cell>
          <cell r="F452">
            <v>1</v>
          </cell>
        </row>
        <row r="453">
          <cell r="A453" t="str">
            <v>Switch Board - high frequency</v>
          </cell>
          <cell r="B453">
            <v>5</v>
          </cell>
          <cell r="C453" t="str">
            <v>Electric equipment</v>
          </cell>
          <cell r="D453">
            <v>8</v>
          </cell>
          <cell r="E453">
            <v>0.9</v>
          </cell>
          <cell r="F453">
            <v>1</v>
          </cell>
        </row>
        <row r="454">
          <cell r="A454" t="str">
            <v>Switch board - internal use</v>
          </cell>
          <cell r="B454">
            <v>5</v>
          </cell>
          <cell r="C454" t="str">
            <v>Electric equipment</v>
          </cell>
          <cell r="D454">
            <v>8</v>
          </cell>
          <cell r="E454">
            <v>0.9</v>
          </cell>
          <cell r="F454">
            <v>1</v>
          </cell>
        </row>
        <row r="455">
          <cell r="A455" t="str">
            <v>Switch Board - lead in</v>
          </cell>
          <cell r="B455">
            <v>5</v>
          </cell>
          <cell r="C455" t="str">
            <v>Electric equipment</v>
          </cell>
          <cell r="D455">
            <v>8</v>
          </cell>
          <cell r="E455">
            <v>0.9</v>
          </cell>
          <cell r="F455">
            <v>1</v>
          </cell>
        </row>
        <row r="456">
          <cell r="A456" t="str">
            <v>Switch Board - lead in with 2 current transformers</v>
          </cell>
          <cell r="B456">
            <v>5</v>
          </cell>
          <cell r="C456" t="str">
            <v>Electric equipment</v>
          </cell>
          <cell r="D456">
            <v>8</v>
          </cell>
          <cell r="E456">
            <v>0.9</v>
          </cell>
          <cell r="F456">
            <v>1</v>
          </cell>
        </row>
        <row r="457">
          <cell r="A457" t="str">
            <v>Switch Board - lead in with 3 current transformers</v>
          </cell>
          <cell r="B457">
            <v>5</v>
          </cell>
          <cell r="C457" t="str">
            <v>Electric equipment</v>
          </cell>
          <cell r="D457">
            <v>8</v>
          </cell>
          <cell r="E457">
            <v>0.9</v>
          </cell>
          <cell r="F457">
            <v>1</v>
          </cell>
        </row>
        <row r="458">
          <cell r="A458" t="str">
            <v>Switch Board - oil</v>
          </cell>
          <cell r="B458">
            <v>5</v>
          </cell>
          <cell r="C458" t="str">
            <v>Electric equipment</v>
          </cell>
          <cell r="D458">
            <v>8</v>
          </cell>
          <cell r="E458">
            <v>0.9</v>
          </cell>
          <cell r="F458">
            <v>1</v>
          </cell>
        </row>
        <row r="459">
          <cell r="A459" t="str">
            <v>Switch Board - outgoing</v>
          </cell>
          <cell r="B459">
            <v>5</v>
          </cell>
          <cell r="C459" t="str">
            <v>Electric equipment</v>
          </cell>
          <cell r="D459">
            <v>8</v>
          </cell>
          <cell r="E459">
            <v>0.9</v>
          </cell>
          <cell r="F459">
            <v>1</v>
          </cell>
        </row>
        <row r="460">
          <cell r="A460" t="str">
            <v>Switch board - outgoing and lead in</v>
          </cell>
          <cell r="B460">
            <v>5</v>
          </cell>
          <cell r="C460" t="str">
            <v>Electric equipment</v>
          </cell>
          <cell r="D460">
            <v>8</v>
          </cell>
          <cell r="E460">
            <v>0.9</v>
          </cell>
          <cell r="F460">
            <v>1</v>
          </cell>
        </row>
        <row r="461">
          <cell r="A461" t="str">
            <v>Switch Board - outgoing with 2 current transformers</v>
          </cell>
          <cell r="B461">
            <v>5</v>
          </cell>
          <cell r="C461" t="str">
            <v>Electric equipment</v>
          </cell>
          <cell r="D461">
            <v>8</v>
          </cell>
          <cell r="E461">
            <v>0.9</v>
          </cell>
          <cell r="F461">
            <v>1</v>
          </cell>
        </row>
        <row r="462">
          <cell r="A462" t="str">
            <v>Switch Board - outgoing with 3 current transformers</v>
          </cell>
          <cell r="B462">
            <v>5</v>
          </cell>
          <cell r="C462" t="str">
            <v>Electric equipment</v>
          </cell>
          <cell r="D462">
            <v>8</v>
          </cell>
          <cell r="E462">
            <v>0.9</v>
          </cell>
          <cell r="F462">
            <v>1</v>
          </cell>
        </row>
        <row r="463">
          <cell r="A463" t="str">
            <v>Switch Board - Power</v>
          </cell>
          <cell r="B463">
            <v>5</v>
          </cell>
          <cell r="C463" t="str">
            <v>Electric equipment</v>
          </cell>
          <cell r="D463">
            <v>8</v>
          </cell>
          <cell r="E463">
            <v>0.9</v>
          </cell>
          <cell r="F463">
            <v>1</v>
          </cell>
        </row>
        <row r="464">
          <cell r="A464" t="str">
            <v>Switch Board - sentinel</v>
          </cell>
          <cell r="B464">
            <v>5</v>
          </cell>
          <cell r="C464" t="str">
            <v>Electric equipment</v>
          </cell>
          <cell r="D464">
            <v>8</v>
          </cell>
          <cell r="E464">
            <v>0.9</v>
          </cell>
          <cell r="F464">
            <v>1</v>
          </cell>
        </row>
        <row r="465">
          <cell r="A465" t="str">
            <v>Switch board - Switch gear</v>
          </cell>
          <cell r="B465">
            <v>5</v>
          </cell>
          <cell r="C465" t="str">
            <v>Electric equipment</v>
          </cell>
          <cell r="D465">
            <v>8</v>
          </cell>
          <cell r="E465">
            <v>0.9</v>
          </cell>
          <cell r="F465">
            <v>1</v>
          </cell>
        </row>
        <row r="466">
          <cell r="A466" t="str">
            <v>Switch Board - Voltage</v>
          </cell>
          <cell r="B466">
            <v>5</v>
          </cell>
          <cell r="C466" t="str">
            <v>Electric equipment</v>
          </cell>
          <cell r="D466">
            <v>8</v>
          </cell>
          <cell r="E466">
            <v>0.9</v>
          </cell>
          <cell r="F466">
            <v>1</v>
          </cell>
        </row>
        <row r="467">
          <cell r="A467" t="str">
            <v>Switch Board - with 2 current transformers</v>
          </cell>
          <cell r="B467">
            <v>5</v>
          </cell>
          <cell r="C467" t="str">
            <v>Electric equipment</v>
          </cell>
          <cell r="D467">
            <v>8</v>
          </cell>
          <cell r="E467">
            <v>0.9</v>
          </cell>
          <cell r="F467">
            <v>1</v>
          </cell>
        </row>
        <row r="468">
          <cell r="A468" t="str">
            <v>Switch Board - with gas switch gears</v>
          </cell>
          <cell r="B468">
            <v>5</v>
          </cell>
          <cell r="C468" t="str">
            <v>Electric equipment</v>
          </cell>
          <cell r="D468">
            <v>8</v>
          </cell>
          <cell r="E468">
            <v>0.9</v>
          </cell>
          <cell r="F468">
            <v>1</v>
          </cell>
        </row>
        <row r="469">
          <cell r="A469" t="str">
            <v>Switch board - with oil switch gear</v>
          </cell>
          <cell r="B469">
            <v>5</v>
          </cell>
          <cell r="C469" t="str">
            <v>Electric equipment</v>
          </cell>
          <cell r="D469">
            <v>8</v>
          </cell>
          <cell r="E469">
            <v>0.9</v>
          </cell>
          <cell r="F469">
            <v>1</v>
          </cell>
        </row>
        <row r="470">
          <cell r="A470" t="str">
            <v>Switch Board - with voltage transformer</v>
          </cell>
          <cell r="B470">
            <v>5</v>
          </cell>
          <cell r="C470" t="str">
            <v>Electric equipment</v>
          </cell>
          <cell r="D470">
            <v>8</v>
          </cell>
          <cell r="E470">
            <v>0.9</v>
          </cell>
          <cell r="F470">
            <v>1</v>
          </cell>
        </row>
        <row r="471">
          <cell r="A471" t="str">
            <v xml:space="preserve">Switch board Room - </v>
          </cell>
          <cell r="B471">
            <v>5</v>
          </cell>
          <cell r="C471" t="str">
            <v>Electric equipment</v>
          </cell>
          <cell r="D471">
            <v>8</v>
          </cell>
          <cell r="E471">
            <v>0.9</v>
          </cell>
          <cell r="F471">
            <v>1</v>
          </cell>
        </row>
        <row r="472">
          <cell r="A472" t="str">
            <v xml:space="preserve">Switch gear - </v>
          </cell>
          <cell r="B472">
            <v>14</v>
          </cell>
          <cell r="C472" t="str">
            <v>Switch gear, Disch, Disconn.</v>
          </cell>
          <cell r="D472">
            <v>30</v>
          </cell>
          <cell r="E472">
            <v>0.75</v>
          </cell>
          <cell r="F472">
            <v>2</v>
          </cell>
        </row>
        <row r="473">
          <cell r="A473" t="str">
            <v>Switch gear - 0</v>
          </cell>
          <cell r="B473">
            <v>14</v>
          </cell>
          <cell r="C473" t="str">
            <v>Switch gear, Disch, Disconn.</v>
          </cell>
          <cell r="D473">
            <v>30</v>
          </cell>
          <cell r="E473">
            <v>0.75</v>
          </cell>
          <cell r="F473">
            <v>2</v>
          </cell>
        </row>
        <row r="474">
          <cell r="A474" t="str">
            <v>Switch gear - 3 phase</v>
          </cell>
          <cell r="B474">
            <v>14</v>
          </cell>
          <cell r="C474" t="str">
            <v>Switch gear, Disch, Disconn.</v>
          </cell>
          <cell r="D474">
            <v>30</v>
          </cell>
          <cell r="E474">
            <v>0.75</v>
          </cell>
          <cell r="F474">
            <v>2</v>
          </cell>
        </row>
        <row r="475">
          <cell r="A475" t="str">
            <v>Switch gear - air</v>
          </cell>
          <cell r="B475">
            <v>14</v>
          </cell>
          <cell r="C475" t="str">
            <v>Switch gear, Disch, Disconn.</v>
          </cell>
          <cell r="D475">
            <v>30</v>
          </cell>
          <cell r="E475">
            <v>0.75</v>
          </cell>
          <cell r="F475">
            <v>2</v>
          </cell>
        </row>
        <row r="476">
          <cell r="A476" t="str">
            <v>Switch gear - cable</v>
          </cell>
          <cell r="B476">
            <v>14</v>
          </cell>
          <cell r="C476" t="str">
            <v>Switch gear, Disch, Disconn.</v>
          </cell>
          <cell r="D476">
            <v>30</v>
          </cell>
          <cell r="E476">
            <v>0.75</v>
          </cell>
          <cell r="F476">
            <v>2</v>
          </cell>
        </row>
        <row r="477">
          <cell r="A477" t="str">
            <v>Switch gear - Current</v>
          </cell>
          <cell r="B477">
            <v>14</v>
          </cell>
          <cell r="C477" t="str">
            <v>Switch gear, Disch, Disconn.</v>
          </cell>
          <cell r="D477">
            <v>30</v>
          </cell>
          <cell r="E477">
            <v>0.75</v>
          </cell>
          <cell r="F477">
            <v>2</v>
          </cell>
        </row>
        <row r="478">
          <cell r="A478" t="str">
            <v>Switch gear - gas</v>
          </cell>
          <cell r="B478">
            <v>14</v>
          </cell>
          <cell r="C478" t="str">
            <v>Switch gear, Disch, Disconn.</v>
          </cell>
          <cell r="D478">
            <v>30</v>
          </cell>
          <cell r="E478">
            <v>0.75</v>
          </cell>
          <cell r="F478">
            <v>2</v>
          </cell>
        </row>
        <row r="479">
          <cell r="A479" t="str">
            <v>Switch gear - internal use</v>
          </cell>
          <cell r="B479">
            <v>14</v>
          </cell>
          <cell r="C479" t="str">
            <v>Switch gear, Disch, Disconn.</v>
          </cell>
          <cell r="D479">
            <v>30</v>
          </cell>
          <cell r="E479">
            <v>0.75</v>
          </cell>
          <cell r="F479">
            <v>2</v>
          </cell>
        </row>
        <row r="480">
          <cell r="A480" t="str">
            <v>Switch gear - lead in</v>
          </cell>
          <cell r="B480">
            <v>14</v>
          </cell>
          <cell r="C480" t="str">
            <v>Switch gear, Disch, Disconn.</v>
          </cell>
          <cell r="D480">
            <v>30</v>
          </cell>
          <cell r="E480">
            <v>0.75</v>
          </cell>
          <cell r="F480">
            <v>2</v>
          </cell>
        </row>
        <row r="481">
          <cell r="A481" t="str">
            <v>Switch gear - of direct current</v>
          </cell>
          <cell r="B481">
            <v>14</v>
          </cell>
          <cell r="C481" t="str">
            <v>Switch gear, Disch, Disconn.</v>
          </cell>
          <cell r="D481">
            <v>30</v>
          </cell>
          <cell r="E481">
            <v>0.75</v>
          </cell>
          <cell r="F481">
            <v>2</v>
          </cell>
        </row>
        <row r="482">
          <cell r="A482" t="str">
            <v>Switch gear - of internal use Transformer</v>
          </cell>
          <cell r="B482">
            <v>14</v>
          </cell>
          <cell r="C482" t="str">
            <v>Switch gear, Disch, Disconn.</v>
          </cell>
          <cell r="D482">
            <v>30</v>
          </cell>
          <cell r="E482">
            <v>0.75</v>
          </cell>
          <cell r="F482">
            <v>2</v>
          </cell>
        </row>
        <row r="483">
          <cell r="A483" t="str">
            <v>Switch gear - oil</v>
          </cell>
          <cell r="B483">
            <v>14</v>
          </cell>
          <cell r="C483" t="str">
            <v>Switch gear, Disch, Disconn.</v>
          </cell>
          <cell r="D483">
            <v>30</v>
          </cell>
          <cell r="E483">
            <v>0.75</v>
          </cell>
          <cell r="F483">
            <v>2</v>
          </cell>
        </row>
        <row r="484">
          <cell r="A484" t="str">
            <v>Switch gear - outgoing</v>
          </cell>
          <cell r="B484">
            <v>14</v>
          </cell>
          <cell r="C484" t="str">
            <v>Switch gear, Disch, Disconn.</v>
          </cell>
          <cell r="D484">
            <v>30</v>
          </cell>
          <cell r="E484">
            <v>0.75</v>
          </cell>
          <cell r="F484">
            <v>2</v>
          </cell>
        </row>
        <row r="485">
          <cell r="A485" t="str">
            <v>Switch gear - power</v>
          </cell>
          <cell r="B485">
            <v>14</v>
          </cell>
          <cell r="C485" t="str">
            <v>Switch gear, Disch, Disconn.</v>
          </cell>
          <cell r="D485">
            <v>30</v>
          </cell>
          <cell r="E485">
            <v>0.75</v>
          </cell>
          <cell r="F485">
            <v>2</v>
          </cell>
        </row>
        <row r="486">
          <cell r="A486" t="str">
            <v>Switch gear - Voltage</v>
          </cell>
          <cell r="B486">
            <v>14</v>
          </cell>
          <cell r="C486" t="str">
            <v>Switch gear, Disch, Disconn.</v>
          </cell>
          <cell r="D486">
            <v>30</v>
          </cell>
          <cell r="E486">
            <v>0.75</v>
          </cell>
          <cell r="F486">
            <v>2</v>
          </cell>
        </row>
        <row r="487">
          <cell r="A487" t="str">
            <v>Switch gear - with 2 current transformer</v>
          </cell>
          <cell r="B487">
            <v>14</v>
          </cell>
          <cell r="C487" t="str">
            <v>Switch gear, Disch, Disconn.</v>
          </cell>
          <cell r="D487">
            <v>30</v>
          </cell>
          <cell r="E487">
            <v>0.75</v>
          </cell>
          <cell r="F487">
            <v>2</v>
          </cell>
        </row>
        <row r="488">
          <cell r="A488" t="str">
            <v>Switch gear - with current transformer</v>
          </cell>
          <cell r="B488">
            <v>14</v>
          </cell>
          <cell r="C488" t="str">
            <v>Switch gear, Disch, Disconn.</v>
          </cell>
          <cell r="D488">
            <v>30</v>
          </cell>
          <cell r="E488">
            <v>0.75</v>
          </cell>
          <cell r="F488">
            <v>2</v>
          </cell>
        </row>
        <row r="489">
          <cell r="A489" t="str">
            <v>Switch gear - with discharger</v>
          </cell>
          <cell r="B489">
            <v>14</v>
          </cell>
          <cell r="C489" t="str">
            <v>Switch gear, Disch, Disconn.</v>
          </cell>
          <cell r="D489">
            <v>30</v>
          </cell>
          <cell r="E489">
            <v>0.75</v>
          </cell>
          <cell r="F489">
            <v>2</v>
          </cell>
        </row>
        <row r="490">
          <cell r="A490" t="str">
            <v>Switch gear - with disconnector</v>
          </cell>
          <cell r="B490">
            <v>14</v>
          </cell>
          <cell r="C490" t="str">
            <v>Switch gear, Disch, Disconn.</v>
          </cell>
          <cell r="D490">
            <v>30</v>
          </cell>
          <cell r="E490">
            <v>0.75</v>
          </cell>
          <cell r="F490">
            <v>2</v>
          </cell>
        </row>
        <row r="491">
          <cell r="A491" t="str">
            <v>Switch gear - with fuse</v>
          </cell>
          <cell r="B491">
            <v>14</v>
          </cell>
          <cell r="C491" t="str">
            <v>Switch gear, Disch, Disconn.</v>
          </cell>
          <cell r="D491">
            <v>30</v>
          </cell>
          <cell r="E491">
            <v>0.75</v>
          </cell>
          <cell r="F491">
            <v>2</v>
          </cell>
        </row>
        <row r="492">
          <cell r="A492" t="str">
            <v>Switch gear - with insulator</v>
          </cell>
          <cell r="B492">
            <v>14</v>
          </cell>
          <cell r="C492" t="str">
            <v>Switch gear, Disch, Disconn.</v>
          </cell>
          <cell r="D492">
            <v>30</v>
          </cell>
          <cell r="E492">
            <v>0.75</v>
          </cell>
          <cell r="F492">
            <v>2</v>
          </cell>
        </row>
        <row r="493">
          <cell r="A493" t="str">
            <v>Switch gear - with internal use transformer</v>
          </cell>
          <cell r="B493">
            <v>14</v>
          </cell>
          <cell r="C493" t="str">
            <v>Switch gear, Disch, Disconn.</v>
          </cell>
          <cell r="D493">
            <v>30</v>
          </cell>
          <cell r="E493">
            <v>0.75</v>
          </cell>
          <cell r="F493">
            <v>2</v>
          </cell>
        </row>
        <row r="494">
          <cell r="A494" t="str">
            <v>Switch gear - with voltage transformer</v>
          </cell>
          <cell r="B494">
            <v>14</v>
          </cell>
          <cell r="C494" t="str">
            <v>Switch gear, Disch, Disconn.</v>
          </cell>
          <cell r="D494">
            <v>30</v>
          </cell>
          <cell r="E494">
            <v>0.75</v>
          </cell>
          <cell r="F494">
            <v>2</v>
          </cell>
        </row>
        <row r="495">
          <cell r="A495" t="str">
            <v xml:space="preserve">Switch gear 35 kV - </v>
          </cell>
          <cell r="B495">
            <v>14</v>
          </cell>
          <cell r="C495" t="str">
            <v>Switch gear, Disch, Disconn.</v>
          </cell>
          <cell r="D495">
            <v>30</v>
          </cell>
          <cell r="E495">
            <v>0.75</v>
          </cell>
          <cell r="F495">
            <v>2</v>
          </cell>
        </row>
        <row r="496">
          <cell r="A496" t="str">
            <v xml:space="preserve">Switch gear assemblage - </v>
          </cell>
          <cell r="B496">
            <v>14</v>
          </cell>
          <cell r="C496" t="str">
            <v>Switch gear, Disch, Disconn.</v>
          </cell>
          <cell r="D496">
            <v>30</v>
          </cell>
          <cell r="E496">
            <v>0.75</v>
          </cell>
          <cell r="F496">
            <v>2</v>
          </cell>
        </row>
        <row r="497">
          <cell r="A497" t="str">
            <v xml:space="preserve">Switch gear channel - </v>
          </cell>
          <cell r="B497">
            <v>14</v>
          </cell>
          <cell r="C497" t="str">
            <v>Switch gear, Disch, Disconn.</v>
          </cell>
          <cell r="D497">
            <v>30</v>
          </cell>
          <cell r="E497">
            <v>0.75</v>
          </cell>
          <cell r="F497">
            <v>2</v>
          </cell>
        </row>
        <row r="498">
          <cell r="A498" t="str">
            <v xml:space="preserve">Switch gear materials - </v>
          </cell>
          <cell r="B498">
            <v>14</v>
          </cell>
          <cell r="C498" t="str">
            <v>Switch gear, Disch, Disconn.</v>
          </cell>
          <cell r="D498">
            <v>30</v>
          </cell>
          <cell r="E498">
            <v>0.75</v>
          </cell>
          <cell r="F498">
            <v>2</v>
          </cell>
        </row>
        <row r="499">
          <cell r="A499" t="str">
            <v xml:space="preserve">Switch gear room - </v>
          </cell>
          <cell r="B499">
            <v>14</v>
          </cell>
          <cell r="C499" t="str">
            <v>Switch gear, Disch, Disconn.</v>
          </cell>
          <cell r="D499">
            <v>30</v>
          </cell>
          <cell r="E499">
            <v>0.75</v>
          </cell>
          <cell r="F499">
            <v>2</v>
          </cell>
        </row>
        <row r="500">
          <cell r="A500" t="str">
            <v>Switch gears - Voltage</v>
          </cell>
          <cell r="B500">
            <v>14</v>
          </cell>
          <cell r="C500" t="str">
            <v>Switch gear, Disch, Disconn.</v>
          </cell>
          <cell r="D500">
            <v>30</v>
          </cell>
          <cell r="E500">
            <v>0.75</v>
          </cell>
          <cell r="F500">
            <v>2</v>
          </cell>
        </row>
        <row r="501">
          <cell r="A501" t="str">
            <v>Switchboard - 0</v>
          </cell>
          <cell r="B501">
            <v>5</v>
          </cell>
          <cell r="C501" t="str">
            <v>Electric equipment</v>
          </cell>
          <cell r="D501">
            <v>8</v>
          </cell>
          <cell r="E501">
            <v>0.9</v>
          </cell>
          <cell r="F501">
            <v>1</v>
          </cell>
        </row>
        <row r="502">
          <cell r="A502" t="str">
            <v xml:space="preserve">System connection - </v>
          </cell>
          <cell r="B502">
            <v>4</v>
          </cell>
          <cell r="C502" t="str">
            <v>Machinery</v>
          </cell>
          <cell r="D502">
            <v>15</v>
          </cell>
          <cell r="E502">
            <v>0.8</v>
          </cell>
          <cell r="F502">
            <v>2</v>
          </cell>
        </row>
        <row r="503">
          <cell r="A503" t="str">
            <v>Tec Building - 0</v>
          </cell>
          <cell r="B503">
            <v>2</v>
          </cell>
          <cell r="C503" t="str">
            <v>Real Estate</v>
          </cell>
          <cell r="D503">
            <v>45</v>
          </cell>
          <cell r="E503">
            <v>0.9</v>
          </cell>
          <cell r="F503">
            <v>2</v>
          </cell>
        </row>
        <row r="504">
          <cell r="A504" t="str">
            <v>Tec Equipment - 0</v>
          </cell>
          <cell r="B504">
            <v>4</v>
          </cell>
          <cell r="C504" t="str">
            <v>Machinery</v>
          </cell>
          <cell r="D504">
            <v>15</v>
          </cell>
          <cell r="E504">
            <v>0.8</v>
          </cell>
          <cell r="F504">
            <v>2</v>
          </cell>
        </row>
        <row r="505">
          <cell r="A505" t="str">
            <v>Tec Equipment - Current</v>
          </cell>
          <cell r="B505">
            <v>4</v>
          </cell>
          <cell r="C505" t="str">
            <v>Machinery</v>
          </cell>
          <cell r="D505">
            <v>15</v>
          </cell>
          <cell r="E505">
            <v>0.8</v>
          </cell>
          <cell r="F505">
            <v>2</v>
          </cell>
        </row>
        <row r="506">
          <cell r="A506" t="str">
            <v>Tec Equipment - internal use</v>
          </cell>
          <cell r="B506">
            <v>4</v>
          </cell>
          <cell r="C506" t="str">
            <v>Machinery</v>
          </cell>
          <cell r="D506">
            <v>15</v>
          </cell>
          <cell r="E506">
            <v>0.8</v>
          </cell>
          <cell r="F506">
            <v>2</v>
          </cell>
        </row>
        <row r="507">
          <cell r="A507" t="str">
            <v xml:space="preserve">Tec Parts - </v>
          </cell>
          <cell r="B507">
            <v>4</v>
          </cell>
          <cell r="C507" t="str">
            <v>Machinery</v>
          </cell>
          <cell r="D507">
            <v>15</v>
          </cell>
          <cell r="E507">
            <v>0.8</v>
          </cell>
          <cell r="F507">
            <v>2</v>
          </cell>
        </row>
        <row r="508">
          <cell r="A508" t="str">
            <v>Tec parts - current</v>
          </cell>
          <cell r="B508">
            <v>4</v>
          </cell>
          <cell r="C508" t="str">
            <v>Machinery</v>
          </cell>
          <cell r="D508">
            <v>15</v>
          </cell>
          <cell r="E508">
            <v>0.8</v>
          </cell>
          <cell r="F508">
            <v>2</v>
          </cell>
        </row>
        <row r="509">
          <cell r="A509" t="str">
            <v>Tec Parts - oil</v>
          </cell>
          <cell r="B509">
            <v>4</v>
          </cell>
          <cell r="C509" t="str">
            <v>Machinery</v>
          </cell>
          <cell r="D509">
            <v>15</v>
          </cell>
          <cell r="E509">
            <v>0.8</v>
          </cell>
          <cell r="F509">
            <v>2</v>
          </cell>
        </row>
        <row r="510">
          <cell r="A510" t="str">
            <v>Tec parts - power</v>
          </cell>
          <cell r="B510">
            <v>4</v>
          </cell>
          <cell r="C510" t="str">
            <v>Machinery</v>
          </cell>
          <cell r="D510">
            <v>15</v>
          </cell>
          <cell r="E510">
            <v>0.8</v>
          </cell>
          <cell r="F510">
            <v>2</v>
          </cell>
        </row>
        <row r="511">
          <cell r="A511" t="str">
            <v>Telefon - 0</v>
          </cell>
          <cell r="B511">
            <v>5</v>
          </cell>
          <cell r="C511" t="str">
            <v>Electric equipment</v>
          </cell>
          <cell r="D511">
            <v>8</v>
          </cell>
          <cell r="E511">
            <v>0.9</v>
          </cell>
          <cell r="F511">
            <v>1</v>
          </cell>
        </row>
        <row r="512">
          <cell r="A512" t="str">
            <v xml:space="preserve">Telefonic equipme - </v>
          </cell>
          <cell r="B512">
            <v>5</v>
          </cell>
          <cell r="C512" t="str">
            <v>Electric equipment</v>
          </cell>
          <cell r="D512">
            <v>8</v>
          </cell>
          <cell r="E512">
            <v>0.9</v>
          </cell>
          <cell r="F512">
            <v>1</v>
          </cell>
        </row>
        <row r="513">
          <cell r="A513" t="str">
            <v xml:space="preserve">Telefonic Equipment - </v>
          </cell>
          <cell r="B513">
            <v>5</v>
          </cell>
          <cell r="C513" t="str">
            <v>Electric equipment</v>
          </cell>
          <cell r="D513">
            <v>8</v>
          </cell>
          <cell r="E513">
            <v>0.9</v>
          </cell>
          <cell r="F513">
            <v>1</v>
          </cell>
        </row>
        <row r="514">
          <cell r="A514" t="str">
            <v xml:space="preserve">Tools and furniture - </v>
          </cell>
          <cell r="B514">
            <v>12</v>
          </cell>
          <cell r="C514" t="str">
            <v>Office &amp; Furniture</v>
          </cell>
          <cell r="D514">
            <v>8</v>
          </cell>
          <cell r="E514">
            <v>0.9</v>
          </cell>
          <cell r="F514">
            <v>1</v>
          </cell>
        </row>
        <row r="515">
          <cell r="A515" t="str">
            <v xml:space="preserve">Transformer - </v>
          </cell>
          <cell r="B515">
            <v>7</v>
          </cell>
          <cell r="C515" t="str">
            <v>Trafo</v>
          </cell>
          <cell r="D515">
            <v>40</v>
          </cell>
          <cell r="E515">
            <v>0.75</v>
          </cell>
          <cell r="F515">
            <v>2</v>
          </cell>
        </row>
        <row r="516">
          <cell r="A516" t="str">
            <v>Transformer - 0</v>
          </cell>
          <cell r="B516">
            <v>7</v>
          </cell>
          <cell r="C516" t="str">
            <v>Trafo</v>
          </cell>
          <cell r="D516">
            <v>40</v>
          </cell>
          <cell r="E516">
            <v>0.75</v>
          </cell>
          <cell r="F516">
            <v>2</v>
          </cell>
        </row>
        <row r="517">
          <cell r="A517" t="str">
            <v>Transformer - Curent</v>
          </cell>
          <cell r="B517">
            <v>3</v>
          </cell>
          <cell r="C517" t="str">
            <v>Current/Voltage trafo</v>
          </cell>
          <cell r="D517">
            <v>30</v>
          </cell>
          <cell r="E517">
            <v>0.75</v>
          </cell>
          <cell r="F517">
            <v>2</v>
          </cell>
        </row>
        <row r="518">
          <cell r="A518" t="str">
            <v>Transformer - Current</v>
          </cell>
          <cell r="B518">
            <v>3</v>
          </cell>
          <cell r="C518" t="str">
            <v>Current/Voltage trafo</v>
          </cell>
          <cell r="D518">
            <v>30</v>
          </cell>
          <cell r="E518">
            <v>0.75</v>
          </cell>
          <cell r="F518">
            <v>2</v>
          </cell>
        </row>
        <row r="519">
          <cell r="A519" t="str">
            <v>Transformer - for current metering</v>
          </cell>
          <cell r="B519">
            <v>7</v>
          </cell>
          <cell r="C519" t="str">
            <v>Trafo</v>
          </cell>
          <cell r="D519">
            <v>40</v>
          </cell>
          <cell r="E519">
            <v>0.75</v>
          </cell>
          <cell r="F519">
            <v>2</v>
          </cell>
        </row>
        <row r="520">
          <cell r="A520" t="str">
            <v>Transformer - Internal use</v>
          </cell>
          <cell r="B520">
            <v>7</v>
          </cell>
          <cell r="C520" t="str">
            <v>Trafo</v>
          </cell>
          <cell r="D520">
            <v>40</v>
          </cell>
          <cell r="E520">
            <v>0.75</v>
          </cell>
          <cell r="F520">
            <v>2</v>
          </cell>
        </row>
        <row r="521">
          <cell r="A521" t="str">
            <v>Transformer - oil</v>
          </cell>
          <cell r="B521">
            <v>7</v>
          </cell>
          <cell r="C521" t="str">
            <v>Trafo</v>
          </cell>
          <cell r="D521">
            <v>40</v>
          </cell>
          <cell r="E521">
            <v>0.75</v>
          </cell>
          <cell r="F521">
            <v>2</v>
          </cell>
        </row>
        <row r="522">
          <cell r="A522" t="str">
            <v>Transformer - Power</v>
          </cell>
          <cell r="B522">
            <v>7</v>
          </cell>
          <cell r="C522" t="str">
            <v>Trafo</v>
          </cell>
          <cell r="D522">
            <v>40</v>
          </cell>
          <cell r="E522">
            <v>0.75</v>
          </cell>
          <cell r="F522">
            <v>2</v>
          </cell>
        </row>
        <row r="523">
          <cell r="A523" t="str">
            <v>Transformer - Voltage</v>
          </cell>
          <cell r="B523">
            <v>3</v>
          </cell>
          <cell r="C523" t="str">
            <v>Current/Voltage trafo</v>
          </cell>
          <cell r="D523">
            <v>30</v>
          </cell>
          <cell r="E523">
            <v>0.75</v>
          </cell>
          <cell r="F523">
            <v>2</v>
          </cell>
        </row>
        <row r="524">
          <cell r="A524" t="str">
            <v xml:space="preserve">Transformer - Voltage  </v>
          </cell>
          <cell r="B524">
            <v>3</v>
          </cell>
          <cell r="C524" t="str">
            <v>Current/Voltage trafo</v>
          </cell>
          <cell r="D524">
            <v>30</v>
          </cell>
          <cell r="E524">
            <v>0.75</v>
          </cell>
          <cell r="F524">
            <v>2</v>
          </cell>
        </row>
        <row r="525">
          <cell r="A525" t="str">
            <v>Transformer - welding</v>
          </cell>
          <cell r="B525">
            <v>4</v>
          </cell>
          <cell r="C525" t="str">
            <v>Machinery</v>
          </cell>
          <cell r="D525">
            <v>15</v>
          </cell>
          <cell r="E525">
            <v>0.8</v>
          </cell>
          <cell r="F525">
            <v>2</v>
          </cell>
        </row>
        <row r="526">
          <cell r="A526" t="str">
            <v xml:space="preserve">Transmitting device - </v>
          </cell>
          <cell r="B526">
            <v>5</v>
          </cell>
          <cell r="C526" t="str">
            <v>Electric equipment</v>
          </cell>
          <cell r="D526">
            <v>8</v>
          </cell>
          <cell r="E526">
            <v>0.9</v>
          </cell>
          <cell r="F526">
            <v>1</v>
          </cell>
        </row>
        <row r="527">
          <cell r="A527" t="str">
            <v xml:space="preserve">Transporter - </v>
          </cell>
          <cell r="B527">
            <v>6</v>
          </cell>
          <cell r="C527" t="str">
            <v>Vehicle</v>
          </cell>
          <cell r="D527">
            <v>8</v>
          </cell>
          <cell r="E527">
            <v>0.9</v>
          </cell>
          <cell r="F527">
            <v>1</v>
          </cell>
        </row>
        <row r="528">
          <cell r="A528" t="str">
            <v>tunnel - 0</v>
          </cell>
          <cell r="B528">
            <v>2</v>
          </cell>
          <cell r="C528" t="str">
            <v>Real Estate</v>
          </cell>
          <cell r="D528">
            <v>45</v>
          </cell>
          <cell r="E528">
            <v>0.9</v>
          </cell>
          <cell r="F528">
            <v>2</v>
          </cell>
        </row>
        <row r="529">
          <cell r="A529" t="str">
            <v>Turbine - 0</v>
          </cell>
          <cell r="B529">
            <v>9</v>
          </cell>
          <cell r="C529" t="str">
            <v>Heavy Machinery</v>
          </cell>
          <cell r="D529">
            <v>25</v>
          </cell>
          <cell r="E529">
            <v>0.8</v>
          </cell>
          <cell r="F529">
            <v>2</v>
          </cell>
        </row>
        <row r="530">
          <cell r="A530" t="str">
            <v>TypeSubtype</v>
          </cell>
          <cell r="B530">
            <v>0</v>
          </cell>
          <cell r="C530" t="str">
            <v>No info</v>
          </cell>
          <cell r="D530">
            <v>15</v>
          </cell>
          <cell r="E530">
            <v>0.85</v>
          </cell>
          <cell r="F530">
            <v>1</v>
          </cell>
        </row>
        <row r="531">
          <cell r="A531" t="str">
            <v xml:space="preserve">Vehicle - </v>
          </cell>
          <cell r="B531">
            <v>6</v>
          </cell>
          <cell r="C531" t="str">
            <v>Vehicle</v>
          </cell>
          <cell r="D531">
            <v>8</v>
          </cell>
          <cell r="E531">
            <v>0.9</v>
          </cell>
          <cell r="F531">
            <v>1</v>
          </cell>
        </row>
        <row r="532">
          <cell r="A532" t="str">
            <v>Vehicle - 0</v>
          </cell>
          <cell r="B532">
            <v>6</v>
          </cell>
          <cell r="C532" t="str">
            <v>Vehicle</v>
          </cell>
          <cell r="D532">
            <v>8</v>
          </cell>
          <cell r="E532">
            <v>0.9</v>
          </cell>
          <cell r="F532">
            <v>1</v>
          </cell>
        </row>
        <row r="533">
          <cell r="A533" t="str">
            <v xml:space="preserve">Vehicles - </v>
          </cell>
          <cell r="B533">
            <v>6</v>
          </cell>
          <cell r="C533" t="str">
            <v>Vehicle</v>
          </cell>
          <cell r="D533">
            <v>8</v>
          </cell>
          <cell r="E533">
            <v>0.9</v>
          </cell>
          <cell r="F533">
            <v>1</v>
          </cell>
        </row>
        <row r="534">
          <cell r="A534" t="str">
            <v>Vehicles - 0</v>
          </cell>
          <cell r="B534">
            <v>6</v>
          </cell>
          <cell r="C534" t="str">
            <v>Vehicle</v>
          </cell>
          <cell r="D534">
            <v>8</v>
          </cell>
          <cell r="E534">
            <v>0.9</v>
          </cell>
          <cell r="F534">
            <v>1</v>
          </cell>
        </row>
        <row r="535">
          <cell r="A535" t="str">
            <v>Ventilaor - 0</v>
          </cell>
          <cell r="B535">
            <v>5</v>
          </cell>
          <cell r="C535" t="str">
            <v>Electric equipment</v>
          </cell>
          <cell r="D535">
            <v>8</v>
          </cell>
          <cell r="E535">
            <v>0.9</v>
          </cell>
          <cell r="F535">
            <v>1</v>
          </cell>
        </row>
        <row r="536">
          <cell r="A536" t="str">
            <v xml:space="preserve">Ventilator - </v>
          </cell>
          <cell r="B536">
            <v>5</v>
          </cell>
          <cell r="C536" t="str">
            <v>Electric equipment</v>
          </cell>
          <cell r="D536">
            <v>8</v>
          </cell>
          <cell r="E536">
            <v>0.9</v>
          </cell>
          <cell r="F536">
            <v>1</v>
          </cell>
        </row>
        <row r="537">
          <cell r="A537" t="str">
            <v>Ventilator - 0</v>
          </cell>
          <cell r="B537">
            <v>5</v>
          </cell>
          <cell r="C537" t="str">
            <v>Electric equipment</v>
          </cell>
          <cell r="D537">
            <v>8</v>
          </cell>
          <cell r="E537">
            <v>0.9</v>
          </cell>
          <cell r="F537">
            <v>1</v>
          </cell>
        </row>
        <row r="538">
          <cell r="A538" t="str">
            <v>Ventilator - Battery</v>
          </cell>
          <cell r="B538">
            <v>5</v>
          </cell>
          <cell r="C538" t="str">
            <v>Electric equipment</v>
          </cell>
          <cell r="D538">
            <v>8</v>
          </cell>
          <cell r="E538">
            <v>0.9</v>
          </cell>
          <cell r="F538">
            <v>1</v>
          </cell>
        </row>
        <row r="539">
          <cell r="A539" t="str">
            <v>Ventillator - 0</v>
          </cell>
          <cell r="B539">
            <v>5</v>
          </cell>
          <cell r="C539" t="str">
            <v>Electric equipment</v>
          </cell>
          <cell r="D539">
            <v>8</v>
          </cell>
          <cell r="E539">
            <v>0.9</v>
          </cell>
          <cell r="F539">
            <v>1</v>
          </cell>
        </row>
        <row r="540">
          <cell r="A540" t="str">
            <v>Voltage transformer - and device box</v>
          </cell>
          <cell r="B540">
            <v>3</v>
          </cell>
          <cell r="C540" t="str">
            <v>Current/Voltage trafo</v>
          </cell>
          <cell r="D540">
            <v>30</v>
          </cell>
          <cell r="E540">
            <v>0.75</v>
          </cell>
          <cell r="F540">
            <v>2</v>
          </cell>
        </row>
        <row r="541">
          <cell r="A541" t="str">
            <v>Voltmeter - 0</v>
          </cell>
          <cell r="B541">
            <v>5</v>
          </cell>
          <cell r="C541" t="str">
            <v>Electric equipment</v>
          </cell>
          <cell r="D541">
            <v>8</v>
          </cell>
          <cell r="E541">
            <v>0.9</v>
          </cell>
          <cell r="F541">
            <v>1</v>
          </cell>
        </row>
        <row r="542">
          <cell r="A542" t="str">
            <v>Voltmeter - battery</v>
          </cell>
          <cell r="B542">
            <v>5</v>
          </cell>
          <cell r="C542" t="str">
            <v>Electric equipment</v>
          </cell>
          <cell r="D542">
            <v>8</v>
          </cell>
          <cell r="E542">
            <v>0.9</v>
          </cell>
          <cell r="F542">
            <v>1</v>
          </cell>
        </row>
        <row r="543">
          <cell r="A543" t="str">
            <v xml:space="preserve">warehouse - </v>
          </cell>
          <cell r="B543">
            <v>2</v>
          </cell>
          <cell r="C543" t="str">
            <v>Real Estate</v>
          </cell>
          <cell r="D543">
            <v>45</v>
          </cell>
          <cell r="E543">
            <v>0.9</v>
          </cell>
          <cell r="F543">
            <v>2</v>
          </cell>
        </row>
        <row r="544">
          <cell r="A544" t="str">
            <v>Water meter - 0</v>
          </cell>
          <cell r="B544">
            <v>4</v>
          </cell>
          <cell r="C544" t="str">
            <v>Machinery</v>
          </cell>
          <cell r="D544">
            <v>15</v>
          </cell>
          <cell r="E544">
            <v>0.8</v>
          </cell>
          <cell r="F544">
            <v>2</v>
          </cell>
        </row>
        <row r="545">
          <cell r="A545" t="str">
            <v xml:space="preserve">Water plant - </v>
          </cell>
          <cell r="B545">
            <v>2</v>
          </cell>
          <cell r="C545" t="str">
            <v>Real Estate</v>
          </cell>
          <cell r="D545">
            <v>45</v>
          </cell>
          <cell r="E545">
            <v>0.9</v>
          </cell>
          <cell r="F545">
            <v>2</v>
          </cell>
        </row>
        <row r="546">
          <cell r="A546" t="str">
            <v xml:space="preserve">Water station - </v>
          </cell>
          <cell r="B546">
            <v>2</v>
          </cell>
          <cell r="C546" t="str">
            <v>Real Estate</v>
          </cell>
          <cell r="D546">
            <v>45</v>
          </cell>
          <cell r="E546">
            <v>0.9</v>
          </cell>
          <cell r="F546">
            <v>2</v>
          </cell>
        </row>
        <row r="547">
          <cell r="A547" t="str">
            <v xml:space="preserve">well - </v>
          </cell>
          <cell r="B547">
            <v>9</v>
          </cell>
          <cell r="C547" t="str">
            <v>Heavy Machinery</v>
          </cell>
          <cell r="D547">
            <v>25</v>
          </cell>
          <cell r="E547">
            <v>0.8</v>
          </cell>
          <cell r="F547">
            <v>2</v>
          </cell>
        </row>
        <row r="548">
          <cell r="A548" t="str">
            <v>Windows - metalic</v>
          </cell>
          <cell r="B548">
            <v>2</v>
          </cell>
          <cell r="C548" t="str">
            <v>Real Estate</v>
          </cell>
          <cell r="D548">
            <v>45</v>
          </cell>
          <cell r="E548">
            <v>0.9</v>
          </cell>
          <cell r="F548">
            <v>2</v>
          </cell>
        </row>
        <row r="549">
          <cell r="A549" t="str">
            <v xml:space="preserve">windows and doors - </v>
          </cell>
          <cell r="B549">
            <v>2</v>
          </cell>
          <cell r="C549" t="str">
            <v>Real Estate</v>
          </cell>
          <cell r="D549">
            <v>45</v>
          </cell>
          <cell r="E549">
            <v>0.9</v>
          </cell>
          <cell r="F549">
            <v>2</v>
          </cell>
        </row>
        <row r="550">
          <cell r="A550" t="str">
            <v xml:space="preserve">Workshop - </v>
          </cell>
          <cell r="B550">
            <v>13</v>
          </cell>
          <cell r="C550" t="str">
            <v>Other tools</v>
          </cell>
          <cell r="D550">
            <v>5</v>
          </cell>
          <cell r="E550">
            <v>0.9</v>
          </cell>
          <cell r="F550">
            <v>1</v>
          </cell>
        </row>
        <row r="551">
          <cell r="A551" t="str">
            <v>Workshop - 0</v>
          </cell>
          <cell r="B551">
            <v>13</v>
          </cell>
          <cell r="C551" t="str">
            <v>Other tools</v>
          </cell>
          <cell r="D551">
            <v>5</v>
          </cell>
          <cell r="E551">
            <v>0.9</v>
          </cell>
          <cell r="F551">
            <v>1</v>
          </cell>
        </row>
        <row r="552">
          <cell r="A552" t="str">
            <v xml:space="preserve">Workshop and other equipment - </v>
          </cell>
          <cell r="B552">
            <v>13</v>
          </cell>
          <cell r="C552" t="str">
            <v>Other tools</v>
          </cell>
          <cell r="D552">
            <v>5</v>
          </cell>
          <cell r="E552">
            <v>0.9</v>
          </cell>
          <cell r="F552">
            <v>1</v>
          </cell>
        </row>
        <row r="553">
          <cell r="A553" t="str">
            <v>workshop and other equipment - Current</v>
          </cell>
          <cell r="B553">
            <v>13</v>
          </cell>
          <cell r="C553" t="str">
            <v>Other tools</v>
          </cell>
          <cell r="D553">
            <v>5</v>
          </cell>
          <cell r="E553">
            <v>0.9</v>
          </cell>
          <cell r="F553">
            <v>1</v>
          </cell>
        </row>
        <row r="554">
          <cell r="A554" t="str">
            <v>workshop and other equipment - Power</v>
          </cell>
          <cell r="B554">
            <v>13</v>
          </cell>
          <cell r="C554" t="str">
            <v>Other tools</v>
          </cell>
          <cell r="D554">
            <v>5</v>
          </cell>
          <cell r="E554">
            <v>0.9</v>
          </cell>
          <cell r="F554">
            <v>1</v>
          </cell>
        </row>
      </sheetData>
      <sheetData sheetId="16" refreshError="1">
        <row r="1">
          <cell r="G1" t="str">
            <v>Tec Korce</v>
          </cell>
        </row>
        <row r="2">
          <cell r="G2" t="str">
            <v>Tec Maliq</v>
          </cell>
        </row>
        <row r="3">
          <cell r="G3" t="str">
            <v>Tec Kucove</v>
          </cell>
        </row>
        <row r="4">
          <cell r="B4">
            <v>133.65</v>
          </cell>
          <cell r="G4" t="str">
            <v>Tec Vlore</v>
          </cell>
        </row>
        <row r="5">
          <cell r="B5">
            <v>2.1</v>
          </cell>
        </row>
        <row r="6">
          <cell r="B6">
            <v>0</v>
          </cell>
        </row>
        <row r="7">
          <cell r="B7">
            <v>-3</v>
          </cell>
        </row>
        <row r="8">
          <cell r="B8">
            <v>5.2359999999999998</v>
          </cell>
        </row>
        <row r="9">
          <cell r="B9">
            <v>1995</v>
          </cell>
        </row>
        <row r="10">
          <cell r="B10">
            <v>1990</v>
          </cell>
        </row>
      </sheetData>
      <sheetData sheetId="17" refreshError="1"/>
      <sheetData sheetId="18" refreshError="1">
        <row r="3">
          <cell r="A3" t="str">
            <v>Battery</v>
          </cell>
          <cell r="B3">
            <v>22000</v>
          </cell>
          <cell r="C3">
            <v>12</v>
          </cell>
          <cell r="D3">
            <v>0.75</v>
          </cell>
          <cell r="E3">
            <v>2</v>
          </cell>
        </row>
        <row r="4">
          <cell r="A4" t="str">
            <v>Battery100Ah</v>
          </cell>
          <cell r="B4">
            <v>17000</v>
          </cell>
          <cell r="C4">
            <v>12</v>
          </cell>
          <cell r="D4">
            <v>0.75</v>
          </cell>
          <cell r="E4">
            <v>2</v>
          </cell>
        </row>
        <row r="5">
          <cell r="A5" t="str">
            <v>Battery105Ah</v>
          </cell>
          <cell r="B5">
            <v>17000</v>
          </cell>
          <cell r="C5">
            <v>12</v>
          </cell>
          <cell r="D5">
            <v>0.75</v>
          </cell>
          <cell r="E5">
            <v>2</v>
          </cell>
        </row>
        <row r="6">
          <cell r="A6" t="str">
            <v>Battery113265Ah</v>
          </cell>
          <cell r="B6" t="str">
            <v>BAD</v>
          </cell>
          <cell r="C6">
            <v>12</v>
          </cell>
          <cell r="D6">
            <v>0.75</v>
          </cell>
          <cell r="E6">
            <v>2</v>
          </cell>
        </row>
        <row r="7">
          <cell r="A7" t="str">
            <v>Battery130Ah</v>
          </cell>
          <cell r="B7">
            <v>19000</v>
          </cell>
          <cell r="C7">
            <v>12</v>
          </cell>
          <cell r="D7">
            <v>0.75</v>
          </cell>
          <cell r="E7">
            <v>2</v>
          </cell>
        </row>
        <row r="8">
          <cell r="A8" t="str">
            <v>Battery140Ah</v>
          </cell>
          <cell r="B8">
            <v>20000</v>
          </cell>
          <cell r="C8">
            <v>12</v>
          </cell>
          <cell r="D8">
            <v>0.75</v>
          </cell>
          <cell r="E8">
            <v>2</v>
          </cell>
        </row>
        <row r="9">
          <cell r="A9" t="str">
            <v>Battery160Ah</v>
          </cell>
          <cell r="B9">
            <v>23000</v>
          </cell>
          <cell r="C9">
            <v>12</v>
          </cell>
          <cell r="D9">
            <v>0.75</v>
          </cell>
          <cell r="E9">
            <v>2</v>
          </cell>
        </row>
        <row r="10">
          <cell r="A10" t="str">
            <v>Battery180Ah</v>
          </cell>
          <cell r="B10">
            <v>27000</v>
          </cell>
          <cell r="C10">
            <v>12</v>
          </cell>
          <cell r="D10">
            <v>0.75</v>
          </cell>
          <cell r="E10">
            <v>2</v>
          </cell>
        </row>
        <row r="11">
          <cell r="A11" t="str">
            <v>Battery300Ah</v>
          </cell>
          <cell r="B11">
            <v>37000</v>
          </cell>
          <cell r="C11">
            <v>12</v>
          </cell>
          <cell r="D11">
            <v>0.75</v>
          </cell>
          <cell r="E11">
            <v>2</v>
          </cell>
        </row>
        <row r="12">
          <cell r="A12" t="str">
            <v>Battery380Ah</v>
          </cell>
          <cell r="B12">
            <v>45000</v>
          </cell>
          <cell r="C12">
            <v>12</v>
          </cell>
          <cell r="D12">
            <v>0.75</v>
          </cell>
          <cell r="E12">
            <v>2</v>
          </cell>
        </row>
        <row r="13">
          <cell r="A13" t="str">
            <v>Battery44Ah</v>
          </cell>
          <cell r="B13">
            <v>8000</v>
          </cell>
          <cell r="C13">
            <v>12</v>
          </cell>
          <cell r="D13">
            <v>0.75</v>
          </cell>
          <cell r="E13">
            <v>2</v>
          </cell>
        </row>
        <row r="14">
          <cell r="A14" t="str">
            <v>Battery165Ah</v>
          </cell>
          <cell r="B14">
            <v>22000</v>
          </cell>
          <cell r="C14">
            <v>12</v>
          </cell>
          <cell r="D14">
            <v>0.75</v>
          </cell>
          <cell r="E14">
            <v>2</v>
          </cell>
        </row>
        <row r="15">
          <cell r="A15" t="str">
            <v>Battery265Ah</v>
          </cell>
          <cell r="B15">
            <v>34000</v>
          </cell>
          <cell r="C15">
            <v>12</v>
          </cell>
          <cell r="D15">
            <v>0.75</v>
          </cell>
          <cell r="E15">
            <v>2</v>
          </cell>
        </row>
        <row r="16">
          <cell r="A16" t="str">
            <v>Battery200Ah</v>
          </cell>
          <cell r="B16">
            <v>29000</v>
          </cell>
          <cell r="C16">
            <v>12</v>
          </cell>
          <cell r="D16">
            <v>0.75</v>
          </cell>
          <cell r="E16">
            <v>2</v>
          </cell>
        </row>
        <row r="19">
          <cell r="A19" t="str">
            <v>Discharger</v>
          </cell>
          <cell r="B19">
            <v>3100</v>
          </cell>
          <cell r="C19">
            <v>30</v>
          </cell>
          <cell r="D19">
            <v>0.75</v>
          </cell>
          <cell r="E19">
            <v>2</v>
          </cell>
        </row>
        <row r="20">
          <cell r="A20" t="str">
            <v>Discharger10</v>
          </cell>
          <cell r="B20">
            <v>2000</v>
          </cell>
          <cell r="C20">
            <v>30</v>
          </cell>
          <cell r="D20">
            <v>0.75</v>
          </cell>
          <cell r="E20">
            <v>2</v>
          </cell>
        </row>
        <row r="21">
          <cell r="A21" t="str">
            <v>Discharger10kV</v>
          </cell>
          <cell r="B21">
            <v>2000</v>
          </cell>
          <cell r="C21">
            <v>30</v>
          </cell>
          <cell r="D21">
            <v>0.75</v>
          </cell>
          <cell r="E21">
            <v>2</v>
          </cell>
        </row>
        <row r="22">
          <cell r="A22" t="str">
            <v>Discharger110</v>
          </cell>
          <cell r="B22">
            <v>9500</v>
          </cell>
          <cell r="C22">
            <v>30</v>
          </cell>
          <cell r="D22">
            <v>0.75</v>
          </cell>
          <cell r="E22">
            <v>2</v>
          </cell>
        </row>
        <row r="23">
          <cell r="A23" t="str">
            <v>Discharger110kV</v>
          </cell>
          <cell r="B23">
            <v>9500</v>
          </cell>
          <cell r="C23">
            <v>30</v>
          </cell>
          <cell r="D23">
            <v>0.75</v>
          </cell>
          <cell r="E23">
            <v>2</v>
          </cell>
        </row>
        <row r="24">
          <cell r="A24" t="str">
            <v>Discharger20kV</v>
          </cell>
          <cell r="B24">
            <v>2500</v>
          </cell>
          <cell r="C24">
            <v>30</v>
          </cell>
          <cell r="D24">
            <v>0.75</v>
          </cell>
          <cell r="E24">
            <v>2</v>
          </cell>
        </row>
        <row r="25">
          <cell r="A25" t="str">
            <v>Discharger220kV</v>
          </cell>
          <cell r="B25">
            <v>15300</v>
          </cell>
          <cell r="C25">
            <v>30</v>
          </cell>
          <cell r="D25">
            <v>0.75</v>
          </cell>
          <cell r="E25">
            <v>2</v>
          </cell>
        </row>
        <row r="26">
          <cell r="A26" t="str">
            <v>Discharger35</v>
          </cell>
          <cell r="B26">
            <v>3100</v>
          </cell>
          <cell r="C26">
            <v>30</v>
          </cell>
          <cell r="D26">
            <v>0.75</v>
          </cell>
          <cell r="E26">
            <v>2</v>
          </cell>
        </row>
        <row r="27">
          <cell r="A27" t="str">
            <v>Discharger35kV</v>
          </cell>
          <cell r="B27">
            <v>3100</v>
          </cell>
          <cell r="C27">
            <v>30</v>
          </cell>
          <cell r="D27">
            <v>0.75</v>
          </cell>
          <cell r="E27">
            <v>2</v>
          </cell>
        </row>
        <row r="28">
          <cell r="A28" t="str">
            <v>Discharger51</v>
          </cell>
          <cell r="B28">
            <v>5000</v>
          </cell>
          <cell r="C28">
            <v>30</v>
          </cell>
          <cell r="D28">
            <v>0.75</v>
          </cell>
          <cell r="E28">
            <v>2</v>
          </cell>
        </row>
        <row r="29">
          <cell r="A29" t="str">
            <v>Discharger6</v>
          </cell>
          <cell r="B29">
            <v>2000</v>
          </cell>
          <cell r="C29">
            <v>30</v>
          </cell>
          <cell r="D29">
            <v>0.75</v>
          </cell>
          <cell r="E29">
            <v>2</v>
          </cell>
        </row>
        <row r="30">
          <cell r="A30" t="str">
            <v>Discharger6kV</v>
          </cell>
          <cell r="B30">
            <v>2000</v>
          </cell>
          <cell r="C30">
            <v>30</v>
          </cell>
          <cell r="D30">
            <v>0.75</v>
          </cell>
          <cell r="E30">
            <v>2</v>
          </cell>
        </row>
        <row r="31">
          <cell r="A31" t="str">
            <v>Discharger420kV</v>
          </cell>
          <cell r="B31">
            <v>30500</v>
          </cell>
          <cell r="C31">
            <v>30</v>
          </cell>
          <cell r="D31">
            <v>0.75</v>
          </cell>
          <cell r="E31">
            <v>2</v>
          </cell>
        </row>
        <row r="32">
          <cell r="A32" t="str">
            <v>Discharger15kV</v>
          </cell>
          <cell r="B32">
            <v>2500</v>
          </cell>
          <cell r="C32">
            <v>30</v>
          </cell>
          <cell r="D32">
            <v>0.75</v>
          </cell>
          <cell r="E32">
            <v>2</v>
          </cell>
        </row>
        <row r="33">
          <cell r="A33" t="str">
            <v>Discharger12kV</v>
          </cell>
          <cell r="B33">
            <v>2500</v>
          </cell>
          <cell r="C33">
            <v>30</v>
          </cell>
          <cell r="D33">
            <v>0.75</v>
          </cell>
          <cell r="E33">
            <v>2</v>
          </cell>
        </row>
        <row r="34">
          <cell r="A34" t="str">
            <v>Discharger51kV</v>
          </cell>
          <cell r="B34">
            <v>5000</v>
          </cell>
          <cell r="C34">
            <v>30</v>
          </cell>
          <cell r="D34">
            <v>0.75</v>
          </cell>
          <cell r="E34">
            <v>2</v>
          </cell>
        </row>
        <row r="36">
          <cell r="A36" t="str">
            <v>Disconnector</v>
          </cell>
          <cell r="B36">
            <v>3300</v>
          </cell>
          <cell r="C36">
            <v>30</v>
          </cell>
          <cell r="D36">
            <v>0.75</v>
          </cell>
          <cell r="E36">
            <v>2</v>
          </cell>
        </row>
        <row r="37">
          <cell r="A37" t="str">
            <v>Disconnector10kV</v>
          </cell>
          <cell r="B37">
            <v>2100</v>
          </cell>
          <cell r="C37">
            <v>30</v>
          </cell>
          <cell r="D37">
            <v>0.75</v>
          </cell>
          <cell r="E37">
            <v>2</v>
          </cell>
        </row>
        <row r="38">
          <cell r="A38" t="str">
            <v>Disconnector110</v>
          </cell>
          <cell r="B38" t="str">
            <v>BAD</v>
          </cell>
          <cell r="C38">
            <v>30</v>
          </cell>
          <cell r="D38">
            <v>0.75</v>
          </cell>
          <cell r="E38">
            <v>2</v>
          </cell>
        </row>
        <row r="39">
          <cell r="A39" t="str">
            <v>Disconnector110kV</v>
          </cell>
          <cell r="B39">
            <v>5200</v>
          </cell>
          <cell r="C39">
            <v>30</v>
          </cell>
          <cell r="D39">
            <v>0.75</v>
          </cell>
          <cell r="E39">
            <v>2</v>
          </cell>
        </row>
        <row r="40">
          <cell r="A40" t="str">
            <v>Disconnector12kV</v>
          </cell>
          <cell r="B40">
            <v>2100</v>
          </cell>
          <cell r="C40">
            <v>30</v>
          </cell>
          <cell r="D40">
            <v>0.75</v>
          </cell>
          <cell r="E40">
            <v>2</v>
          </cell>
        </row>
        <row r="41">
          <cell r="A41" t="str">
            <v>Disconnector220kV</v>
          </cell>
          <cell r="B41">
            <v>9300</v>
          </cell>
          <cell r="C41">
            <v>30</v>
          </cell>
          <cell r="D41">
            <v>0.75</v>
          </cell>
          <cell r="E41">
            <v>2</v>
          </cell>
        </row>
        <row r="42">
          <cell r="A42" t="str">
            <v>Disconnector35</v>
          </cell>
          <cell r="B42" t="str">
            <v>BAD</v>
          </cell>
          <cell r="C42">
            <v>30</v>
          </cell>
          <cell r="D42">
            <v>0.75</v>
          </cell>
          <cell r="E42">
            <v>2</v>
          </cell>
        </row>
        <row r="43">
          <cell r="A43" t="str">
            <v>Disconnector35kV</v>
          </cell>
          <cell r="B43">
            <v>3300</v>
          </cell>
          <cell r="C43">
            <v>30</v>
          </cell>
          <cell r="D43">
            <v>0.75</v>
          </cell>
          <cell r="E43">
            <v>2</v>
          </cell>
        </row>
        <row r="44">
          <cell r="A44" t="str">
            <v>Disconnector40kV</v>
          </cell>
          <cell r="B44">
            <v>3300</v>
          </cell>
          <cell r="C44">
            <v>30</v>
          </cell>
          <cell r="D44">
            <v>0.75</v>
          </cell>
          <cell r="E44">
            <v>2</v>
          </cell>
        </row>
        <row r="45">
          <cell r="A45" t="str">
            <v>Disconnector6</v>
          </cell>
          <cell r="B45" t="str">
            <v>BAD</v>
          </cell>
          <cell r="C45">
            <v>30</v>
          </cell>
          <cell r="D45">
            <v>0.75</v>
          </cell>
          <cell r="E45">
            <v>2</v>
          </cell>
        </row>
        <row r="46">
          <cell r="A46" t="str">
            <v>Disconnector6kV</v>
          </cell>
          <cell r="B46">
            <v>2100</v>
          </cell>
          <cell r="C46">
            <v>30</v>
          </cell>
          <cell r="D46">
            <v>0.75</v>
          </cell>
          <cell r="E46">
            <v>2</v>
          </cell>
        </row>
        <row r="47">
          <cell r="A47" t="str">
            <v>Disconnector400kV</v>
          </cell>
          <cell r="B47">
            <v>2200</v>
          </cell>
          <cell r="C47">
            <v>30</v>
          </cell>
          <cell r="D47">
            <v>0.75</v>
          </cell>
          <cell r="E47">
            <v>2</v>
          </cell>
        </row>
        <row r="51">
          <cell r="A51" t="str">
            <v>Panel</v>
          </cell>
          <cell r="C51">
            <v>20</v>
          </cell>
          <cell r="D51">
            <v>0.75</v>
          </cell>
          <cell r="E51">
            <v>2</v>
          </cell>
        </row>
        <row r="53">
          <cell r="A53" t="str">
            <v>Switch gear</v>
          </cell>
          <cell r="B53">
            <v>3100</v>
          </cell>
          <cell r="C53">
            <v>30</v>
          </cell>
          <cell r="D53">
            <v>0.75</v>
          </cell>
          <cell r="E53">
            <v>2</v>
          </cell>
        </row>
        <row r="54">
          <cell r="A54" t="str">
            <v>Switch gear0,4kV</v>
          </cell>
          <cell r="C54">
            <v>30</v>
          </cell>
          <cell r="D54">
            <v>0.75</v>
          </cell>
          <cell r="E54">
            <v>2</v>
          </cell>
        </row>
        <row r="55">
          <cell r="A55" t="str">
            <v>Switch gear10kV</v>
          </cell>
          <cell r="B55">
            <v>2000</v>
          </cell>
          <cell r="C55">
            <v>30</v>
          </cell>
          <cell r="D55">
            <v>0.75</v>
          </cell>
          <cell r="E55">
            <v>2</v>
          </cell>
        </row>
        <row r="56">
          <cell r="A56" t="str">
            <v>Switch gear110</v>
          </cell>
          <cell r="B56">
            <v>7600</v>
          </cell>
          <cell r="C56">
            <v>30</v>
          </cell>
          <cell r="D56">
            <v>0.75</v>
          </cell>
          <cell r="E56">
            <v>2</v>
          </cell>
        </row>
        <row r="57">
          <cell r="A57" t="str">
            <v>Switch gear110kV</v>
          </cell>
          <cell r="B57">
            <v>7600</v>
          </cell>
          <cell r="C57">
            <v>30</v>
          </cell>
          <cell r="D57">
            <v>0.75</v>
          </cell>
          <cell r="E57">
            <v>2</v>
          </cell>
        </row>
        <row r="58">
          <cell r="A58" t="str">
            <v>Switch gear12kV</v>
          </cell>
          <cell r="B58">
            <v>2000</v>
          </cell>
          <cell r="C58">
            <v>30</v>
          </cell>
          <cell r="D58">
            <v>0.75</v>
          </cell>
          <cell r="E58">
            <v>2</v>
          </cell>
        </row>
        <row r="59">
          <cell r="A59" t="str">
            <v>Switch gear20kV</v>
          </cell>
          <cell r="B59">
            <v>2500</v>
          </cell>
          <cell r="C59">
            <v>30</v>
          </cell>
          <cell r="D59">
            <v>0.75</v>
          </cell>
          <cell r="E59">
            <v>2</v>
          </cell>
        </row>
        <row r="60">
          <cell r="A60" t="str">
            <v>Switch gear220kV</v>
          </cell>
          <cell r="B60">
            <v>19100</v>
          </cell>
          <cell r="C60">
            <v>30</v>
          </cell>
          <cell r="D60">
            <v>0.75</v>
          </cell>
          <cell r="E60">
            <v>2</v>
          </cell>
        </row>
        <row r="61">
          <cell r="A61" t="str">
            <v>Switch gear24kV</v>
          </cell>
          <cell r="B61">
            <v>2500</v>
          </cell>
          <cell r="C61">
            <v>30</v>
          </cell>
          <cell r="D61">
            <v>0.75</v>
          </cell>
          <cell r="E61">
            <v>2</v>
          </cell>
        </row>
        <row r="62">
          <cell r="A62" t="str">
            <v>Switch gear25kV</v>
          </cell>
          <cell r="B62">
            <v>2500</v>
          </cell>
          <cell r="C62">
            <v>30</v>
          </cell>
          <cell r="D62">
            <v>0.75</v>
          </cell>
          <cell r="E62">
            <v>2</v>
          </cell>
        </row>
        <row r="63">
          <cell r="A63" t="str">
            <v>Switch gear30kV</v>
          </cell>
          <cell r="B63">
            <v>2800</v>
          </cell>
          <cell r="C63">
            <v>30</v>
          </cell>
          <cell r="D63">
            <v>0.75</v>
          </cell>
          <cell r="E63">
            <v>2</v>
          </cell>
        </row>
        <row r="64">
          <cell r="A64" t="str">
            <v>Switch gear35</v>
          </cell>
          <cell r="B64">
            <v>3100</v>
          </cell>
          <cell r="C64">
            <v>30</v>
          </cell>
          <cell r="D64">
            <v>0.75</v>
          </cell>
          <cell r="E64">
            <v>2</v>
          </cell>
        </row>
        <row r="65">
          <cell r="A65" t="str">
            <v>Switch gear35kV</v>
          </cell>
          <cell r="B65">
            <v>3100</v>
          </cell>
          <cell r="C65">
            <v>30</v>
          </cell>
          <cell r="D65">
            <v>0.75</v>
          </cell>
          <cell r="E65">
            <v>2</v>
          </cell>
        </row>
        <row r="66">
          <cell r="A66" t="str">
            <v>Switch gear6</v>
          </cell>
          <cell r="B66">
            <v>2000</v>
          </cell>
          <cell r="C66">
            <v>30</v>
          </cell>
          <cell r="D66">
            <v>0.75</v>
          </cell>
          <cell r="E66">
            <v>2</v>
          </cell>
        </row>
        <row r="67">
          <cell r="A67" t="str">
            <v>Switch gear65kV</v>
          </cell>
          <cell r="B67" t="str">
            <v>BAD</v>
          </cell>
          <cell r="C67">
            <v>30</v>
          </cell>
          <cell r="D67">
            <v>0.75</v>
          </cell>
          <cell r="E67">
            <v>2</v>
          </cell>
        </row>
        <row r="68">
          <cell r="A68" t="str">
            <v>Switch gear6kV</v>
          </cell>
          <cell r="B68">
            <v>2000</v>
          </cell>
          <cell r="C68">
            <v>30</v>
          </cell>
          <cell r="D68">
            <v>0.75</v>
          </cell>
          <cell r="E68">
            <v>2</v>
          </cell>
        </row>
        <row r="69">
          <cell r="A69" t="str">
            <v>Switch gear8kV</v>
          </cell>
          <cell r="B69">
            <v>2000</v>
          </cell>
          <cell r="C69">
            <v>30</v>
          </cell>
          <cell r="D69">
            <v>0.75</v>
          </cell>
          <cell r="E69">
            <v>2</v>
          </cell>
        </row>
        <row r="70">
          <cell r="A70" t="str">
            <v>Switch gear40kV</v>
          </cell>
          <cell r="B70">
            <v>3500</v>
          </cell>
          <cell r="C70">
            <v>30</v>
          </cell>
          <cell r="D70">
            <v>0.75</v>
          </cell>
          <cell r="E70">
            <v>2</v>
          </cell>
        </row>
        <row r="75">
          <cell r="A75" t="str">
            <v>Transformer</v>
          </cell>
          <cell r="C75">
            <v>40</v>
          </cell>
          <cell r="D75">
            <v>0.75</v>
          </cell>
          <cell r="E75">
            <v>2</v>
          </cell>
        </row>
        <row r="76">
          <cell r="A76" t="str">
            <v>TransformerAuxiliary</v>
          </cell>
          <cell r="C76">
            <v>35</v>
          </cell>
          <cell r="D76">
            <v>0.75</v>
          </cell>
          <cell r="E76">
            <v>2</v>
          </cell>
        </row>
        <row r="77">
          <cell r="A77" t="str">
            <v>TransformerAuxiliary100kVA</v>
          </cell>
          <cell r="B77">
            <v>4250</v>
          </cell>
          <cell r="C77">
            <v>35</v>
          </cell>
          <cell r="D77">
            <v>0.75</v>
          </cell>
          <cell r="E77">
            <v>2</v>
          </cell>
        </row>
        <row r="78">
          <cell r="A78" t="str">
            <v>TransformerAuxiliary10kVA</v>
          </cell>
          <cell r="B78">
            <v>2000</v>
          </cell>
          <cell r="C78">
            <v>35</v>
          </cell>
          <cell r="D78">
            <v>0.75</v>
          </cell>
          <cell r="E78">
            <v>2</v>
          </cell>
        </row>
        <row r="79">
          <cell r="A79" t="str">
            <v>TransformerAuxiliary180kVA</v>
          </cell>
          <cell r="B79">
            <v>5500</v>
          </cell>
          <cell r="C79">
            <v>35</v>
          </cell>
          <cell r="D79">
            <v>0.75</v>
          </cell>
          <cell r="E79">
            <v>2</v>
          </cell>
        </row>
        <row r="80">
          <cell r="A80" t="str">
            <v>TransformerAuxiliary200kVA</v>
          </cell>
          <cell r="B80">
            <v>5750</v>
          </cell>
          <cell r="C80">
            <v>35</v>
          </cell>
          <cell r="D80">
            <v>0.75</v>
          </cell>
          <cell r="E80">
            <v>2</v>
          </cell>
        </row>
        <row r="81">
          <cell r="A81" t="str">
            <v>TransformerAuxiliary20kVA</v>
          </cell>
          <cell r="B81">
            <v>2500</v>
          </cell>
          <cell r="C81">
            <v>35</v>
          </cell>
          <cell r="D81">
            <v>0.75</v>
          </cell>
          <cell r="E81">
            <v>2</v>
          </cell>
        </row>
        <row r="82">
          <cell r="A82" t="str">
            <v>TransformerAuxiliary250kVA</v>
          </cell>
          <cell r="B82">
            <v>6750</v>
          </cell>
          <cell r="C82">
            <v>35</v>
          </cell>
          <cell r="D82">
            <v>0.75</v>
          </cell>
          <cell r="E82">
            <v>2</v>
          </cell>
        </row>
        <row r="83">
          <cell r="A83" t="str">
            <v>TransformerAuxiliary30kVA</v>
          </cell>
          <cell r="B83">
            <v>2500</v>
          </cell>
          <cell r="C83">
            <v>35</v>
          </cell>
          <cell r="D83">
            <v>0.75</v>
          </cell>
          <cell r="E83">
            <v>2</v>
          </cell>
        </row>
        <row r="84">
          <cell r="A84" t="str">
            <v>TransformerAuxiliary320kVA</v>
          </cell>
          <cell r="B84">
            <v>7500</v>
          </cell>
          <cell r="C84">
            <v>35</v>
          </cell>
          <cell r="D84">
            <v>0.75</v>
          </cell>
          <cell r="E84">
            <v>2</v>
          </cell>
        </row>
        <row r="85">
          <cell r="A85" t="str">
            <v>TransformerAuxiliary50kVA</v>
          </cell>
          <cell r="B85">
            <v>3500</v>
          </cell>
          <cell r="C85">
            <v>35</v>
          </cell>
          <cell r="D85">
            <v>0.75</v>
          </cell>
          <cell r="E85">
            <v>2</v>
          </cell>
        </row>
        <row r="86">
          <cell r="A86" t="str">
            <v>TransformerAuxiliary560kVA</v>
          </cell>
          <cell r="B86">
            <v>11500</v>
          </cell>
          <cell r="C86">
            <v>35</v>
          </cell>
          <cell r="D86">
            <v>0.75</v>
          </cell>
          <cell r="E86">
            <v>2</v>
          </cell>
        </row>
        <row r="87">
          <cell r="A87" t="str">
            <v>TransformerAuxiliary750kVA</v>
          </cell>
          <cell r="B87">
            <v>12500</v>
          </cell>
          <cell r="C87">
            <v>35</v>
          </cell>
          <cell r="D87">
            <v>0.75</v>
          </cell>
          <cell r="E87">
            <v>2</v>
          </cell>
        </row>
        <row r="94">
          <cell r="A94" t="str">
            <v>TransformerCurent</v>
          </cell>
          <cell r="B94">
            <v>1500</v>
          </cell>
          <cell r="C94">
            <v>30</v>
          </cell>
          <cell r="D94">
            <v>0.75</v>
          </cell>
          <cell r="E94">
            <v>2</v>
          </cell>
        </row>
        <row r="95">
          <cell r="A95" t="str">
            <v>TransformerCurrent</v>
          </cell>
          <cell r="B95">
            <v>1500</v>
          </cell>
          <cell r="C95">
            <v>30</v>
          </cell>
          <cell r="D95">
            <v>0.75</v>
          </cell>
          <cell r="E95">
            <v>2</v>
          </cell>
        </row>
        <row r="96">
          <cell r="A96" t="str">
            <v>TransformerCurrent10kV</v>
          </cell>
          <cell r="B96">
            <v>1500</v>
          </cell>
          <cell r="C96">
            <v>30</v>
          </cell>
          <cell r="D96">
            <v>0.75</v>
          </cell>
          <cell r="E96">
            <v>2</v>
          </cell>
        </row>
        <row r="97">
          <cell r="A97" t="str">
            <v>TransformerCurrent110kV</v>
          </cell>
          <cell r="B97">
            <v>4600</v>
          </cell>
          <cell r="C97">
            <v>30</v>
          </cell>
          <cell r="D97">
            <v>0.75</v>
          </cell>
          <cell r="E97">
            <v>2</v>
          </cell>
        </row>
        <row r="98">
          <cell r="A98" t="str">
            <v>TransformerCurrent220kV</v>
          </cell>
          <cell r="B98">
            <v>9900</v>
          </cell>
          <cell r="C98">
            <v>30</v>
          </cell>
          <cell r="D98">
            <v>0.75</v>
          </cell>
          <cell r="E98">
            <v>2</v>
          </cell>
        </row>
        <row r="99">
          <cell r="A99" t="str">
            <v>TransformerCurrent27kV</v>
          </cell>
          <cell r="B99" t="str">
            <v>BAD</v>
          </cell>
          <cell r="C99">
            <v>30</v>
          </cell>
          <cell r="D99">
            <v>0.75</v>
          </cell>
          <cell r="E99">
            <v>2</v>
          </cell>
        </row>
        <row r="100">
          <cell r="A100" t="str">
            <v>TransformerCurrent35kV</v>
          </cell>
          <cell r="B100">
            <v>1500</v>
          </cell>
          <cell r="C100">
            <v>30</v>
          </cell>
          <cell r="D100">
            <v>0.75</v>
          </cell>
          <cell r="E100">
            <v>2</v>
          </cell>
        </row>
        <row r="101">
          <cell r="A101" t="str">
            <v>TransformerCurrent6kV</v>
          </cell>
          <cell r="B101">
            <v>1500</v>
          </cell>
          <cell r="C101">
            <v>30</v>
          </cell>
          <cell r="D101">
            <v>0.75</v>
          </cell>
          <cell r="E101">
            <v>2</v>
          </cell>
        </row>
        <row r="102">
          <cell r="A102" t="str">
            <v>TransformerCurrent20kV</v>
          </cell>
          <cell r="B102">
            <v>1500</v>
          </cell>
          <cell r="C102">
            <v>30</v>
          </cell>
          <cell r="D102">
            <v>0.75</v>
          </cell>
          <cell r="E102">
            <v>2</v>
          </cell>
        </row>
        <row r="103">
          <cell r="A103" t="str">
            <v>TransformerCurrent400kV</v>
          </cell>
          <cell r="B103">
            <v>19100</v>
          </cell>
          <cell r="C103">
            <v>30</v>
          </cell>
          <cell r="D103">
            <v>0.75</v>
          </cell>
          <cell r="E103">
            <v>2</v>
          </cell>
        </row>
        <row r="104">
          <cell r="A104" t="str">
            <v>TransformerCurrent72kV</v>
          </cell>
          <cell r="B104">
            <v>2500</v>
          </cell>
          <cell r="C104">
            <v>30</v>
          </cell>
          <cell r="D104">
            <v>0.75</v>
          </cell>
          <cell r="E104">
            <v>2</v>
          </cell>
        </row>
        <row r="108">
          <cell r="A108" t="str">
            <v>TransformerPower</v>
          </cell>
          <cell r="C108">
            <v>45</v>
          </cell>
          <cell r="D108">
            <v>0.75</v>
          </cell>
          <cell r="E108">
            <v>2</v>
          </cell>
        </row>
        <row r="109">
          <cell r="A109" t="str">
            <v>TransformerPower100000kVA</v>
          </cell>
          <cell r="B109">
            <v>430000</v>
          </cell>
          <cell r="C109">
            <v>45</v>
          </cell>
          <cell r="D109">
            <v>0.75</v>
          </cell>
          <cell r="E109">
            <v>2</v>
          </cell>
          <cell r="F109">
            <v>100000</v>
          </cell>
        </row>
        <row r="110">
          <cell r="A110" t="str">
            <v>TransformerPower10000kVA</v>
          </cell>
          <cell r="B110">
            <v>150000</v>
          </cell>
          <cell r="C110">
            <v>45</v>
          </cell>
          <cell r="D110">
            <v>0.75</v>
          </cell>
          <cell r="E110">
            <v>2</v>
          </cell>
          <cell r="F110">
            <v>10000</v>
          </cell>
        </row>
        <row r="111">
          <cell r="A111" t="str">
            <v>TransformerPower1000kVA</v>
          </cell>
          <cell r="B111">
            <v>14000</v>
          </cell>
          <cell r="C111">
            <v>45</v>
          </cell>
          <cell r="D111">
            <v>0.75</v>
          </cell>
          <cell r="E111">
            <v>2</v>
          </cell>
          <cell r="F111">
            <v>1000</v>
          </cell>
        </row>
        <row r="112">
          <cell r="A112" t="str">
            <v>TransformerPower120000kVA</v>
          </cell>
          <cell r="B112">
            <v>480000</v>
          </cell>
          <cell r="C112">
            <v>45</v>
          </cell>
          <cell r="D112">
            <v>0.75</v>
          </cell>
          <cell r="E112">
            <v>2</v>
          </cell>
          <cell r="F112">
            <v>120000</v>
          </cell>
        </row>
        <row r="113">
          <cell r="A113" t="str">
            <v>TransformerPower1200kVA</v>
          </cell>
          <cell r="B113">
            <v>15000</v>
          </cell>
          <cell r="C113">
            <v>45</v>
          </cell>
          <cell r="D113">
            <v>0.75</v>
          </cell>
          <cell r="E113">
            <v>2</v>
          </cell>
          <cell r="F113">
            <v>1200</v>
          </cell>
        </row>
        <row r="114">
          <cell r="A114" t="str">
            <v>TransformerPower15000kVA</v>
          </cell>
          <cell r="B114">
            <v>220000</v>
          </cell>
          <cell r="C114">
            <v>45</v>
          </cell>
          <cell r="D114">
            <v>0.75</v>
          </cell>
          <cell r="E114">
            <v>2</v>
          </cell>
          <cell r="F114">
            <v>15000</v>
          </cell>
        </row>
        <row r="115">
          <cell r="A115" t="str">
            <v>TransformerPower16000kVA</v>
          </cell>
          <cell r="B115">
            <v>230000</v>
          </cell>
          <cell r="C115">
            <v>45</v>
          </cell>
          <cell r="D115">
            <v>0.75</v>
          </cell>
          <cell r="E115">
            <v>2</v>
          </cell>
          <cell r="F115">
            <v>16000</v>
          </cell>
        </row>
        <row r="116">
          <cell r="A116" t="str">
            <v>TransformerPower1800kVA</v>
          </cell>
          <cell r="B116">
            <v>38000</v>
          </cell>
          <cell r="C116">
            <v>45</v>
          </cell>
          <cell r="D116">
            <v>0.75</v>
          </cell>
          <cell r="E116">
            <v>2</v>
          </cell>
          <cell r="F116">
            <v>1800</v>
          </cell>
        </row>
        <row r="117">
          <cell r="A117" t="str">
            <v>TransformerPower20000kVA</v>
          </cell>
          <cell r="B117">
            <v>305000</v>
          </cell>
          <cell r="C117">
            <v>45</v>
          </cell>
          <cell r="D117">
            <v>0.75</v>
          </cell>
          <cell r="E117">
            <v>2</v>
          </cell>
          <cell r="F117">
            <v>20000</v>
          </cell>
        </row>
        <row r="118">
          <cell r="A118" t="str">
            <v>TransformerPower20kVA</v>
          </cell>
          <cell r="B118">
            <v>2500</v>
          </cell>
          <cell r="C118">
            <v>45</v>
          </cell>
          <cell r="D118">
            <v>0.75</v>
          </cell>
          <cell r="E118">
            <v>2</v>
          </cell>
          <cell r="F118">
            <v>20</v>
          </cell>
        </row>
        <row r="119">
          <cell r="A119" t="str">
            <v>TransformerPower2400kVA</v>
          </cell>
          <cell r="B119">
            <v>49000</v>
          </cell>
          <cell r="C119">
            <v>45</v>
          </cell>
          <cell r="D119">
            <v>0.75</v>
          </cell>
          <cell r="E119">
            <v>2</v>
          </cell>
          <cell r="F119">
            <v>2400</v>
          </cell>
        </row>
        <row r="120">
          <cell r="A120" t="str">
            <v>TransformerPower25000kVA</v>
          </cell>
          <cell r="B120">
            <v>320000</v>
          </cell>
          <cell r="C120">
            <v>45</v>
          </cell>
          <cell r="D120">
            <v>0.75</v>
          </cell>
          <cell r="E120">
            <v>2</v>
          </cell>
          <cell r="F120">
            <v>25000</v>
          </cell>
        </row>
        <row r="121">
          <cell r="A121" t="str">
            <v>TransformerPower30kVA</v>
          </cell>
          <cell r="B121">
            <v>2500</v>
          </cell>
          <cell r="C121">
            <v>45</v>
          </cell>
          <cell r="D121">
            <v>0.75</v>
          </cell>
          <cell r="E121">
            <v>2</v>
          </cell>
          <cell r="F121">
            <v>30</v>
          </cell>
        </row>
        <row r="122">
          <cell r="A122" t="str">
            <v>TransformerPower31500kVA</v>
          </cell>
          <cell r="B122">
            <v>325000</v>
          </cell>
          <cell r="C122">
            <v>45</v>
          </cell>
          <cell r="D122">
            <v>0.75</v>
          </cell>
          <cell r="E122">
            <v>2</v>
          </cell>
          <cell r="F122">
            <v>31500</v>
          </cell>
        </row>
        <row r="123">
          <cell r="A123" t="str">
            <v>TransformerPower3150kVA</v>
          </cell>
          <cell r="B123">
            <v>60000</v>
          </cell>
          <cell r="C123">
            <v>45</v>
          </cell>
          <cell r="D123">
            <v>0.75</v>
          </cell>
          <cell r="E123">
            <v>2</v>
          </cell>
          <cell r="F123">
            <v>3150</v>
          </cell>
        </row>
        <row r="124">
          <cell r="A124" t="str">
            <v>TransformerPower3200kVA</v>
          </cell>
          <cell r="B124">
            <v>60000</v>
          </cell>
          <cell r="C124">
            <v>45</v>
          </cell>
          <cell r="D124">
            <v>0.75</v>
          </cell>
          <cell r="E124">
            <v>2</v>
          </cell>
          <cell r="F124">
            <v>3200</v>
          </cell>
        </row>
        <row r="125">
          <cell r="A125" t="str">
            <v>TransformerPower40000kVA</v>
          </cell>
          <cell r="B125">
            <v>390000</v>
          </cell>
          <cell r="C125">
            <v>45</v>
          </cell>
          <cell r="D125">
            <v>0.75</v>
          </cell>
          <cell r="E125">
            <v>2</v>
          </cell>
          <cell r="F125">
            <v>40000</v>
          </cell>
        </row>
        <row r="126">
          <cell r="A126" t="str">
            <v>TransformerPower4000kVA</v>
          </cell>
          <cell r="B126">
            <v>72000</v>
          </cell>
          <cell r="C126">
            <v>45</v>
          </cell>
          <cell r="D126">
            <v>0.75</v>
          </cell>
          <cell r="E126">
            <v>2</v>
          </cell>
          <cell r="F126">
            <v>4000</v>
          </cell>
        </row>
        <row r="127">
          <cell r="A127" t="str">
            <v>TransformerPower45000kVA</v>
          </cell>
          <cell r="B127">
            <v>410000</v>
          </cell>
          <cell r="C127">
            <v>45</v>
          </cell>
          <cell r="D127">
            <v>0.75</v>
          </cell>
          <cell r="E127">
            <v>2</v>
          </cell>
          <cell r="F127">
            <v>45000</v>
          </cell>
        </row>
        <row r="128">
          <cell r="A128" t="str">
            <v>TransformerPower50kVA</v>
          </cell>
          <cell r="B128">
            <v>3500</v>
          </cell>
          <cell r="C128">
            <v>45</v>
          </cell>
          <cell r="D128">
            <v>0.75</v>
          </cell>
          <cell r="E128">
            <v>2</v>
          </cell>
          <cell r="F128">
            <v>50</v>
          </cell>
        </row>
        <row r="129">
          <cell r="A129" t="str">
            <v>TransformerPower5600kVA</v>
          </cell>
          <cell r="B129">
            <v>90000</v>
          </cell>
          <cell r="C129">
            <v>45</v>
          </cell>
          <cell r="D129">
            <v>0.75</v>
          </cell>
          <cell r="E129">
            <v>2</v>
          </cell>
          <cell r="F129">
            <v>5600</v>
          </cell>
        </row>
        <row r="130">
          <cell r="A130" t="str">
            <v>TransformerPower60000kVA</v>
          </cell>
          <cell r="B130">
            <v>520000</v>
          </cell>
          <cell r="C130">
            <v>45</v>
          </cell>
          <cell r="D130">
            <v>0.75</v>
          </cell>
          <cell r="E130">
            <v>2</v>
          </cell>
          <cell r="F130">
            <v>60000</v>
          </cell>
        </row>
        <row r="131">
          <cell r="A131" t="str">
            <v>TransformerPower63000kVA</v>
          </cell>
          <cell r="B131">
            <v>530000</v>
          </cell>
          <cell r="C131">
            <v>45</v>
          </cell>
          <cell r="D131">
            <v>0.75</v>
          </cell>
          <cell r="E131">
            <v>2</v>
          </cell>
          <cell r="F131">
            <v>63000</v>
          </cell>
        </row>
        <row r="132">
          <cell r="A132" t="str">
            <v>TransformerPower6300kVA</v>
          </cell>
          <cell r="B132">
            <v>95000</v>
          </cell>
          <cell r="C132">
            <v>45</v>
          </cell>
          <cell r="D132">
            <v>0.75</v>
          </cell>
          <cell r="E132">
            <v>2</v>
          </cell>
          <cell r="F132">
            <v>6300</v>
          </cell>
        </row>
        <row r="133">
          <cell r="A133" t="str">
            <v>TransformerPower630kVA</v>
          </cell>
          <cell r="B133">
            <v>12000</v>
          </cell>
          <cell r="C133">
            <v>45</v>
          </cell>
          <cell r="D133">
            <v>0.75</v>
          </cell>
          <cell r="E133">
            <v>2</v>
          </cell>
          <cell r="F133">
            <v>630</v>
          </cell>
        </row>
        <row r="134">
          <cell r="A134" t="str">
            <v>TransformerPower7500kVA</v>
          </cell>
          <cell r="B134">
            <v>110000</v>
          </cell>
          <cell r="C134">
            <v>45</v>
          </cell>
          <cell r="D134">
            <v>0.75</v>
          </cell>
          <cell r="E134">
            <v>2</v>
          </cell>
          <cell r="F134">
            <v>7500</v>
          </cell>
        </row>
        <row r="135">
          <cell r="A135" t="str">
            <v>TransformerPower8000kVA</v>
          </cell>
          <cell r="B135">
            <v>120000</v>
          </cell>
          <cell r="C135">
            <v>45</v>
          </cell>
          <cell r="D135">
            <v>0.75</v>
          </cell>
          <cell r="E135">
            <v>2</v>
          </cell>
          <cell r="F135">
            <v>8000</v>
          </cell>
        </row>
        <row r="136">
          <cell r="A136" t="str">
            <v>TransformerPower90kVA</v>
          </cell>
          <cell r="B136" t="str">
            <v>BAD</v>
          </cell>
          <cell r="C136">
            <v>45</v>
          </cell>
          <cell r="D136">
            <v>0.75</v>
          </cell>
          <cell r="E136">
            <v>2</v>
          </cell>
          <cell r="F136">
            <v>90</v>
          </cell>
        </row>
        <row r="137">
          <cell r="A137" t="str">
            <v>TransformerPower90000kVA</v>
          </cell>
          <cell r="B137">
            <v>800000</v>
          </cell>
          <cell r="C137">
            <v>45</v>
          </cell>
          <cell r="D137">
            <v>0.75</v>
          </cell>
          <cell r="E137">
            <v>2</v>
          </cell>
          <cell r="F137">
            <v>90000</v>
          </cell>
        </row>
        <row r="138">
          <cell r="A138" t="str">
            <v>TransformerPower2000kVA</v>
          </cell>
          <cell r="B138">
            <v>42000</v>
          </cell>
          <cell r="C138">
            <v>45</v>
          </cell>
          <cell r="D138">
            <v>0.75</v>
          </cell>
          <cell r="E138">
            <v>2</v>
          </cell>
          <cell r="F138">
            <v>2000</v>
          </cell>
        </row>
        <row r="142">
          <cell r="A142" t="str">
            <v>TransformerVoltage</v>
          </cell>
          <cell r="B142">
            <v>1600</v>
          </cell>
          <cell r="C142">
            <v>30</v>
          </cell>
          <cell r="D142">
            <v>0.75</v>
          </cell>
          <cell r="E142">
            <v>2</v>
          </cell>
        </row>
        <row r="143">
          <cell r="A143" t="str">
            <v>TransformerVoltage10kV</v>
          </cell>
          <cell r="B143">
            <v>1000</v>
          </cell>
          <cell r="C143">
            <v>30</v>
          </cell>
          <cell r="D143">
            <v>0.75</v>
          </cell>
          <cell r="E143">
            <v>2</v>
          </cell>
        </row>
        <row r="144">
          <cell r="A144" t="str">
            <v>TransformerVoltage110kV</v>
          </cell>
          <cell r="B144">
            <v>4600</v>
          </cell>
          <cell r="C144">
            <v>30</v>
          </cell>
          <cell r="D144">
            <v>0.75</v>
          </cell>
          <cell r="E144">
            <v>2</v>
          </cell>
        </row>
        <row r="145">
          <cell r="A145" t="str">
            <v>TransformerVoltage16kV</v>
          </cell>
          <cell r="B145">
            <v>1300</v>
          </cell>
          <cell r="C145">
            <v>30</v>
          </cell>
          <cell r="D145">
            <v>0.75</v>
          </cell>
          <cell r="E145">
            <v>2</v>
          </cell>
        </row>
        <row r="146">
          <cell r="A146" t="str">
            <v>TransformerVoltage220kV</v>
          </cell>
          <cell r="B146">
            <v>9900</v>
          </cell>
          <cell r="C146">
            <v>30</v>
          </cell>
          <cell r="D146">
            <v>0.75</v>
          </cell>
          <cell r="E146">
            <v>2</v>
          </cell>
        </row>
        <row r="147">
          <cell r="A147" t="str">
            <v>TransformerVoltage3200kVA</v>
          </cell>
          <cell r="B147" t="str">
            <v>BAD</v>
          </cell>
          <cell r="C147">
            <v>30</v>
          </cell>
          <cell r="D147">
            <v>0.75</v>
          </cell>
          <cell r="E147">
            <v>2</v>
          </cell>
        </row>
        <row r="148">
          <cell r="A148" t="str">
            <v>TransformerVoltage35kV</v>
          </cell>
          <cell r="B148">
            <v>1600</v>
          </cell>
          <cell r="C148">
            <v>30</v>
          </cell>
          <cell r="D148">
            <v>0.75</v>
          </cell>
          <cell r="E148">
            <v>2</v>
          </cell>
        </row>
        <row r="149">
          <cell r="A149" t="str">
            <v>TransformerVoltage6kV</v>
          </cell>
          <cell r="B149">
            <v>1000</v>
          </cell>
          <cell r="C149">
            <v>30</v>
          </cell>
          <cell r="D149">
            <v>0.75</v>
          </cell>
          <cell r="E149">
            <v>2</v>
          </cell>
        </row>
        <row r="150">
          <cell r="A150" t="str">
            <v>TransformerVoltage30kV</v>
          </cell>
          <cell r="B150">
            <v>1600</v>
          </cell>
          <cell r="C150">
            <v>30</v>
          </cell>
          <cell r="D150">
            <v>0.75</v>
          </cell>
          <cell r="E150">
            <v>2</v>
          </cell>
        </row>
        <row r="151">
          <cell r="A151" t="str">
            <v>(üres)</v>
          </cell>
        </row>
        <row r="152">
          <cell r="A152" t="str">
            <v>TransformerVoltage420kV</v>
          </cell>
          <cell r="B152">
            <v>19100</v>
          </cell>
          <cell r="C152">
            <v>30</v>
          </cell>
          <cell r="D152">
            <v>0.75</v>
          </cell>
          <cell r="E152">
            <v>2</v>
          </cell>
        </row>
        <row r="153">
          <cell r="A153" t="str">
            <v>TransformerVoltage20kV</v>
          </cell>
          <cell r="B153">
            <v>1300</v>
          </cell>
          <cell r="C153">
            <v>30</v>
          </cell>
          <cell r="D153">
            <v>0.75</v>
          </cell>
          <cell r="E153">
            <v>2</v>
          </cell>
        </row>
        <row r="154">
          <cell r="A154" t="str">
            <v>TransformerVoltage0,6kV</v>
          </cell>
          <cell r="B154">
            <v>1000</v>
          </cell>
          <cell r="C154">
            <v>30</v>
          </cell>
          <cell r="D154">
            <v>0.75</v>
          </cell>
          <cell r="E154">
            <v>2</v>
          </cell>
        </row>
        <row r="155">
          <cell r="A155" t="str">
            <v>TransformerVoltage72kV</v>
          </cell>
          <cell r="B155">
            <v>2500</v>
          </cell>
          <cell r="C155">
            <v>30</v>
          </cell>
          <cell r="D155">
            <v>0.75</v>
          </cell>
          <cell r="E155">
            <v>2</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2"/>
      <sheetName val="Tabelle3"/>
    </sheetNames>
    <sheetDataSet>
      <sheetData sheetId="0" refreshError="1"/>
      <sheetData sheetId="1" refreshError="1">
        <row r="2">
          <cell r="A2" t="str">
            <v>a</v>
          </cell>
          <cell r="B2" t="str">
            <v>Asset</v>
          </cell>
          <cell r="C2" t="str">
            <v>e</v>
          </cell>
          <cell r="D2" t="str">
            <v>Fixed !EX</v>
          </cell>
        </row>
        <row r="3">
          <cell r="A3" t="str">
            <v>b</v>
          </cell>
          <cell r="B3" t="str">
            <v>Balance</v>
          </cell>
          <cell r="C3" t="str">
            <v>i</v>
          </cell>
          <cell r="D3" t="str">
            <v>Fixed !IN</v>
          </cell>
        </row>
        <row r="4">
          <cell r="A4" t="str">
            <v>e</v>
          </cell>
          <cell r="B4" t="str">
            <v>Expense</v>
          </cell>
          <cell r="C4" t="str">
            <v>ie</v>
          </cell>
          <cell r="D4" t="str">
            <v>Fixed !IN_EX</v>
          </cell>
        </row>
        <row r="5">
          <cell r="A5" t="str">
            <v>i</v>
          </cell>
          <cell r="B5" t="str">
            <v>Income</v>
          </cell>
          <cell r="C5" t="str">
            <v>s</v>
          </cell>
          <cell r="D5" t="str">
            <v>Fixed !IN_EX</v>
          </cell>
        </row>
        <row r="11">
          <cell r="A11">
            <v>300000</v>
          </cell>
          <cell r="B11" t="str">
            <v>Umsatzerlöse des Konzerns</v>
          </cell>
          <cell r="C11" t="str">
            <v>GuV-Pflichtangabe nach IAS</v>
          </cell>
          <cell r="D11" t="str">
            <v>IAS 1.75a</v>
          </cell>
          <cell r="E11" t="str">
            <v>Net revenue of the group</v>
          </cell>
        </row>
        <row r="12">
          <cell r="A12">
            <v>301000</v>
          </cell>
          <cell r="B12" t="str">
            <v>Umsatzerlöse Festnetzleistungen</v>
          </cell>
          <cell r="E12" t="str">
            <v xml:space="preserve">Net revenue fixed network </v>
          </cell>
        </row>
        <row r="13">
          <cell r="A13">
            <v>302000</v>
          </cell>
          <cell r="B13" t="str">
            <v>Umsatzerlöse Mobilnetzleistungen</v>
          </cell>
          <cell r="E13" t="str">
            <v>Net revenue mobile communications</v>
          </cell>
        </row>
        <row r="14">
          <cell r="A14">
            <v>303000</v>
          </cell>
          <cell r="B14" t="str">
            <v>Umsatzerlöse Carrier Services</v>
          </cell>
          <cell r="E14" t="str">
            <v>Net revenue carrier services</v>
          </cell>
        </row>
        <row r="15">
          <cell r="A15">
            <v>304000</v>
          </cell>
          <cell r="B15" t="str">
            <v>Umsatzerlöse Online</v>
          </cell>
          <cell r="E15" t="str">
            <v>Net revenue online</v>
          </cell>
        </row>
        <row r="16">
          <cell r="A16">
            <v>305000</v>
          </cell>
          <cell r="B16" t="str">
            <v>Umsatzerlöse Multimedia, Rundfunk</v>
          </cell>
          <cell r="E16" t="str">
            <v>Net revenue multimedia, broadcast</v>
          </cell>
        </row>
        <row r="17">
          <cell r="A17">
            <v>306000</v>
          </cell>
          <cell r="B17" t="str">
            <v>Umsatzerlöse Systemintegration, Consulting</v>
          </cell>
          <cell r="E17" t="str">
            <v xml:space="preserve">Net revenue systems integration, consulting </v>
          </cell>
        </row>
        <row r="18">
          <cell r="A18">
            <v>307000</v>
          </cell>
          <cell r="B18" t="str">
            <v>Umsatzerlöse Computing, Desktop</v>
          </cell>
          <cell r="E18" t="str">
            <v>Net revenue computing, desktop</v>
          </cell>
        </row>
        <row r="19">
          <cell r="A19">
            <v>308000</v>
          </cell>
          <cell r="B19" t="str">
            <v>Übrige Umsatzerlöse</v>
          </cell>
          <cell r="E19" t="str">
            <v xml:space="preserve">Miscellaneous net revenue </v>
          </cell>
        </row>
        <row r="20">
          <cell r="A20">
            <v>309000</v>
          </cell>
          <cell r="B20" t="str">
            <v>Erträge aus internen Vor- und Dienstleistungen</v>
          </cell>
          <cell r="C20" t="str">
            <v>nur für interne Rechnungslegung (der AG) relevant</v>
          </cell>
          <cell r="E20" t="str">
            <v>Income from internal sale of goods and services</v>
          </cell>
        </row>
        <row r="21">
          <cell r="A21">
            <v>310000</v>
          </cell>
          <cell r="B21" t="str">
            <v>Herstellungskosten der zur Erzielung der Umsatzerlöse erbrachten Leistungen</v>
          </cell>
          <cell r="E21" t="str">
            <v>Cost of sales</v>
          </cell>
        </row>
        <row r="22">
          <cell r="A22">
            <v>311000</v>
          </cell>
          <cell r="B22" t="str">
            <v>Herstellungskosten für Festnetzleistungen</v>
          </cell>
          <cell r="E22" t="str">
            <v>Cost of sales fixed network</v>
          </cell>
        </row>
        <row r="23">
          <cell r="A23">
            <v>311100</v>
          </cell>
          <cell r="B23" t="str">
            <v>Standard-Herstellungskosten</v>
          </cell>
          <cell r="E23" t="str">
            <v>Standard cost of sales</v>
          </cell>
        </row>
        <row r="24">
          <cell r="A24">
            <v>311200</v>
          </cell>
          <cell r="B24" t="str">
            <v xml:space="preserve">Abweichungen </v>
          </cell>
          <cell r="E24" t="str">
            <v>Variance</v>
          </cell>
        </row>
        <row r="25">
          <cell r="A25">
            <v>311300</v>
          </cell>
          <cell r="B25" t="str">
            <v>Sonstige Herstellungskosten</v>
          </cell>
          <cell r="E25" t="str">
            <v>Other cost of sales</v>
          </cell>
        </row>
        <row r="26">
          <cell r="A26">
            <v>311400</v>
          </cell>
          <cell r="B26" t="str">
            <v xml:space="preserve">Bestandsveränderungen und andere aktivierte Eigenleistungen </v>
          </cell>
          <cell r="C26" t="str">
            <v>Korrekturposten zum periodengerechten Ausweis der Herstellungskosten für Festnetzleistungen</v>
          </cell>
          <cell r="E26" t="str">
            <v>Changes in inventories of finished/semi-finished products and work in process and other own capitalized costs</v>
          </cell>
        </row>
        <row r="27">
          <cell r="A27">
            <v>311410</v>
          </cell>
          <cell r="B27" t="str">
            <v>Herstellungskosten der Bestandserhöhung  (-)</v>
          </cell>
          <cell r="E27" t="str">
            <v>Increase in inventories of finished/semi-finished products and work in process (-)</v>
          </cell>
        </row>
        <row r="28">
          <cell r="A28">
            <v>311420</v>
          </cell>
          <cell r="B28" t="str">
            <v>Herstellungskosten der Bestandsverminderung (+)</v>
          </cell>
          <cell r="E28" t="str">
            <v>Decrease in inventories of finished/semi-finished products and work in process (+)</v>
          </cell>
        </row>
        <row r="29">
          <cell r="A29">
            <v>311430</v>
          </cell>
          <cell r="B29" t="str">
            <v>Herstellungskosten der anderen aktivierten Eigenleistungen (-)</v>
          </cell>
          <cell r="E29" t="str">
            <v>Other own capitalized costs (-)</v>
          </cell>
        </row>
        <row r="30">
          <cell r="A30">
            <v>312000</v>
          </cell>
          <cell r="B30" t="str">
            <v>Herstellungskosten für Mobilnetzleistungen</v>
          </cell>
          <cell r="E30" t="str">
            <v>Cost of sales mobile communications</v>
          </cell>
        </row>
        <row r="31">
          <cell r="A31">
            <v>312100</v>
          </cell>
          <cell r="B31" t="str">
            <v>Standard-Herstellungskosten</v>
          </cell>
          <cell r="E31" t="str">
            <v>Standard cost of sales</v>
          </cell>
        </row>
        <row r="32">
          <cell r="A32">
            <v>312200</v>
          </cell>
          <cell r="B32" t="str">
            <v xml:space="preserve">Abweichungen </v>
          </cell>
          <cell r="E32" t="str">
            <v>Variance</v>
          </cell>
        </row>
        <row r="33">
          <cell r="A33">
            <v>312300</v>
          </cell>
          <cell r="B33" t="str">
            <v>Sonstige Herstellungskosten</v>
          </cell>
          <cell r="E33" t="str">
            <v>Other cost of sales</v>
          </cell>
        </row>
        <row r="34">
          <cell r="A34">
            <v>312400</v>
          </cell>
          <cell r="B34" t="str">
            <v xml:space="preserve">Bestandsveränderungen und andere aktivierte Eigenleistungen </v>
          </cell>
          <cell r="C34" t="str">
            <v>Korrekturposten zum periodengerechten Ausweis der Herstellungskosten für Mobilnetzleistungen</v>
          </cell>
          <cell r="E34" t="str">
            <v>Changes in inventories of finished/semi-finished products and work in process and other own capitalized costs</v>
          </cell>
        </row>
        <row r="35">
          <cell r="A35">
            <v>312410</v>
          </cell>
          <cell r="B35" t="str">
            <v>Herstellungskosten der Bestandserhöhung  (-)</v>
          </cell>
          <cell r="E35" t="str">
            <v>Increase in inventories of finished/semi-finished products and work in process (-)</v>
          </cell>
        </row>
        <row r="36">
          <cell r="A36">
            <v>312420</v>
          </cell>
          <cell r="B36" t="str">
            <v>Herstellungskosten der Bestandsverminderung (+)</v>
          </cell>
          <cell r="E36" t="str">
            <v>Decrease in inventories of finished/semi-finished products and work in process (+)</v>
          </cell>
        </row>
        <row r="37">
          <cell r="A37">
            <v>312430</v>
          </cell>
          <cell r="B37" t="str">
            <v>Herstellungskosten der anderen aktivierten Eigenleistungen (-)</v>
          </cell>
          <cell r="E37" t="str">
            <v>Other own capitalized costs (-)</v>
          </cell>
        </row>
        <row r="38">
          <cell r="A38">
            <v>313000</v>
          </cell>
          <cell r="B38" t="str">
            <v>Herstellungskosten für Carrier Services</v>
          </cell>
          <cell r="E38" t="str">
            <v>Cost of sales carrier services</v>
          </cell>
        </row>
        <row r="39">
          <cell r="A39">
            <v>313100</v>
          </cell>
          <cell r="B39" t="str">
            <v>Standard-Herstellungskosten</v>
          </cell>
          <cell r="E39" t="str">
            <v>Standard cost of sales</v>
          </cell>
        </row>
        <row r="40">
          <cell r="A40">
            <v>313200</v>
          </cell>
          <cell r="B40" t="str">
            <v xml:space="preserve">Abweichungen </v>
          </cell>
          <cell r="E40" t="str">
            <v>Variance</v>
          </cell>
        </row>
        <row r="41">
          <cell r="A41">
            <v>313300</v>
          </cell>
          <cell r="B41" t="str">
            <v>Sonstige Herstellungskosten</v>
          </cell>
          <cell r="E41" t="str">
            <v>Other cost of sales</v>
          </cell>
        </row>
        <row r="42">
          <cell r="A42">
            <v>313400</v>
          </cell>
          <cell r="B42" t="str">
            <v xml:space="preserve">Bestandsveränderungen und andere aktivierte Eigenleistungen </v>
          </cell>
          <cell r="C42" t="str">
            <v>Korrekturposten zum periodengerechten Ausweis der Herstellungskosten für Carrier Services</v>
          </cell>
          <cell r="E42" t="str">
            <v>Changes in inventories of finished/semi-finished products and work in process and other own capitalized costs</v>
          </cell>
        </row>
        <row r="43">
          <cell r="A43">
            <v>313410</v>
          </cell>
          <cell r="B43" t="str">
            <v>Herstellungskosten der Bestandserhöhung  (-)</v>
          </cell>
          <cell r="E43" t="str">
            <v>Increase in inventories of finished/semi-finished products and work in process (-)</v>
          </cell>
        </row>
        <row r="44">
          <cell r="A44">
            <v>313420</v>
          </cell>
          <cell r="B44" t="str">
            <v>Herstellungskosten der Bestandsverminderung (+)</v>
          </cell>
          <cell r="E44" t="str">
            <v>Decrease in inventories of finished/semi-finished products and work in process (+)</v>
          </cell>
        </row>
        <row r="45">
          <cell r="A45">
            <v>313430</v>
          </cell>
          <cell r="B45" t="str">
            <v>Herstellungskosten der anderen aktivierten Eigenleistungen (-)</v>
          </cell>
          <cell r="E45" t="str">
            <v>Other own capitalized costs (-)</v>
          </cell>
        </row>
        <row r="46">
          <cell r="A46">
            <v>314000</v>
          </cell>
          <cell r="B46" t="str">
            <v>Herstellungskosten für Online</v>
          </cell>
          <cell r="E46" t="str">
            <v>Cost of sales online</v>
          </cell>
        </row>
        <row r="47">
          <cell r="A47">
            <v>314100</v>
          </cell>
          <cell r="B47" t="str">
            <v>Standard-Herstellungskosten</v>
          </cell>
          <cell r="E47" t="str">
            <v>Standard cost of sales</v>
          </cell>
        </row>
        <row r="48">
          <cell r="A48">
            <v>314200</v>
          </cell>
          <cell r="B48" t="str">
            <v xml:space="preserve">Abweichungen </v>
          </cell>
          <cell r="E48" t="str">
            <v>Variance</v>
          </cell>
        </row>
        <row r="49">
          <cell r="A49">
            <v>314300</v>
          </cell>
          <cell r="B49" t="str">
            <v>Sonstige Herstellungskosten</v>
          </cell>
          <cell r="E49" t="str">
            <v>Other cost of sales</v>
          </cell>
        </row>
        <row r="50">
          <cell r="A50">
            <v>314400</v>
          </cell>
          <cell r="B50" t="str">
            <v xml:space="preserve">Bestandsveränderungen und andere aktivierte Eigenleistungen </v>
          </cell>
          <cell r="C50" t="str">
            <v>Korrekturposten zum periodengerechten Ausweis der Herstellungskosten für Online</v>
          </cell>
          <cell r="E50" t="str">
            <v>Changes in inventories of finished/semi-finished products and work in process and other own capitalized costs</v>
          </cell>
        </row>
        <row r="51">
          <cell r="A51">
            <v>314410</v>
          </cell>
          <cell r="B51" t="str">
            <v>Herstellungskosten der Bestandserhöhung  (-)</v>
          </cell>
          <cell r="E51" t="str">
            <v>Increase in inventories of finished/semi-finished products and work in process (-)</v>
          </cell>
        </row>
        <row r="52">
          <cell r="A52">
            <v>314420</v>
          </cell>
          <cell r="B52" t="str">
            <v>Herstellungskosten der Bestandsverminderung (+)</v>
          </cell>
          <cell r="E52" t="str">
            <v>Decrease in inventories of finished/semi-finished products and work in process (+)</v>
          </cell>
        </row>
        <row r="53">
          <cell r="A53">
            <v>314430</v>
          </cell>
          <cell r="B53" t="str">
            <v>Herstellungskosten der anderen aktivierten Eigenleistungen (-)</v>
          </cell>
          <cell r="E53" t="str">
            <v>Other own capitalized costs (-)</v>
          </cell>
        </row>
        <row r="54">
          <cell r="A54">
            <v>315000</v>
          </cell>
        </row>
        <row r="55">
          <cell r="A55">
            <v>315100</v>
          </cell>
          <cell r="B55" t="str">
            <v>Herstellungskosten für Multimedia, Rundfunk</v>
          </cell>
          <cell r="E55" t="str">
            <v>Cost of sales multimedia, broadcast</v>
          </cell>
        </row>
        <row r="56">
          <cell r="A56">
            <v>315200</v>
          </cell>
          <cell r="B56" t="str">
            <v>Standard-Herstellungskosten</v>
          </cell>
          <cell r="E56" t="str">
            <v>Standard cost of sales</v>
          </cell>
        </row>
        <row r="57">
          <cell r="A57">
            <v>315300</v>
          </cell>
          <cell r="B57" t="str">
            <v xml:space="preserve">Abweichungen </v>
          </cell>
          <cell r="E57" t="str">
            <v>Variance</v>
          </cell>
        </row>
        <row r="58">
          <cell r="A58">
            <v>315400</v>
          </cell>
          <cell r="B58" t="str">
            <v>Sonstige Herstellungskosten</v>
          </cell>
          <cell r="E58" t="str">
            <v>Other cost of sales</v>
          </cell>
        </row>
        <row r="59">
          <cell r="A59">
            <v>315410</v>
          </cell>
          <cell r="B59" t="str">
            <v xml:space="preserve">Bestandsveränderungen und andere aktivierte Eigenleistungen </v>
          </cell>
          <cell r="C59" t="str">
            <v>Korrekturposten zum periodengerechten Ausweis der Herstellungskosten für Multimedia, Rundfunk</v>
          </cell>
          <cell r="E59" t="str">
            <v>Changes in inventories of finished/semi-finished products and work in process and other own capitalized costs</v>
          </cell>
        </row>
        <row r="60">
          <cell r="A60">
            <v>315420</v>
          </cell>
          <cell r="B60" t="str">
            <v>Herstellungskosten der Bestandserhöhung  (-)</v>
          </cell>
          <cell r="E60" t="str">
            <v>Increase in inventories of finished/semi-finished products and work in process (-)</v>
          </cell>
        </row>
        <row r="61">
          <cell r="A61">
            <v>315430</v>
          </cell>
          <cell r="B61" t="str">
            <v>Herstellungskosten der Bestandsverminderung (+)</v>
          </cell>
          <cell r="E61" t="str">
            <v>Decrease in inventories of finished/semi-finished products and work in process (+)</v>
          </cell>
        </row>
        <row r="62">
          <cell r="A62">
            <v>316000</v>
          </cell>
        </row>
        <row r="63">
          <cell r="A63">
            <v>316100</v>
          </cell>
          <cell r="B63" t="str">
            <v>Herstellungskosten für Systemintegration, Consulting</v>
          </cell>
          <cell r="E63" t="str">
            <v>Cost of sales systems integration, consulting</v>
          </cell>
        </row>
        <row r="64">
          <cell r="A64">
            <v>316200</v>
          </cell>
          <cell r="B64" t="str">
            <v>Standard-Herstellungskosten</v>
          </cell>
          <cell r="E64" t="str">
            <v>Standard cost of sales</v>
          </cell>
        </row>
        <row r="65">
          <cell r="A65">
            <v>316300</v>
          </cell>
          <cell r="B65" t="str">
            <v xml:space="preserve">Abweichungen </v>
          </cell>
          <cell r="E65" t="str">
            <v>Variance</v>
          </cell>
        </row>
        <row r="66">
          <cell r="A66">
            <v>316400</v>
          </cell>
          <cell r="B66" t="str">
            <v>Sonstige Herstellungskosten</v>
          </cell>
          <cell r="E66" t="str">
            <v>Other cost of sales</v>
          </cell>
        </row>
        <row r="67">
          <cell r="A67">
            <v>316410</v>
          </cell>
          <cell r="B67" t="str">
            <v xml:space="preserve">Bestandsveränderungen und andere aktivierte Eigenleistungen </v>
          </cell>
          <cell r="C67" t="str">
            <v>Korrekturposten zum periodengerechten Ausweis der Herstellungskosten für Systemintegration, Consulting</v>
          </cell>
          <cell r="E67" t="str">
            <v>Changes in inventories of finished/semi-finished products and work in process and other own capitalized costs</v>
          </cell>
        </row>
        <row r="68">
          <cell r="A68">
            <v>316420</v>
          </cell>
          <cell r="B68" t="str">
            <v>Herstellungskosten der Bestandserhöhung  (-)</v>
          </cell>
          <cell r="E68" t="str">
            <v>Increase in inventories of finished/semi-finished products and work in process (-)</v>
          </cell>
        </row>
        <row r="69">
          <cell r="A69">
            <v>316430</v>
          </cell>
          <cell r="B69" t="str">
            <v>Herstellungskosten der Bestandsverminderung (+)</v>
          </cell>
          <cell r="E69" t="str">
            <v>Decrease in inventories of finished/semi-finished products and work in process (+)</v>
          </cell>
        </row>
        <row r="70">
          <cell r="A70">
            <v>317000</v>
          </cell>
          <cell r="B70" t="str">
            <v>Herstellungskosten für Computing, Desktop</v>
          </cell>
          <cell r="E70" t="str">
            <v>Cost of sales computing, desktop</v>
          </cell>
        </row>
        <row r="71">
          <cell r="A71">
            <v>317100</v>
          </cell>
          <cell r="B71" t="str">
            <v>Standard-Herstellungskosten</v>
          </cell>
          <cell r="E71" t="str">
            <v>Standard cost of sales</v>
          </cell>
        </row>
        <row r="72">
          <cell r="A72">
            <v>317200</v>
          </cell>
          <cell r="B72" t="str">
            <v xml:space="preserve">Abweichungen </v>
          </cell>
          <cell r="E72" t="str">
            <v>Variance</v>
          </cell>
        </row>
        <row r="73">
          <cell r="A73">
            <v>317300</v>
          </cell>
          <cell r="B73" t="str">
            <v>Sonstige Herstellungskosten</v>
          </cell>
          <cell r="E73" t="str">
            <v>Other cost of sales</v>
          </cell>
        </row>
        <row r="74">
          <cell r="A74">
            <v>317400</v>
          </cell>
          <cell r="B74" t="str">
            <v xml:space="preserve">Bestandsveränderungen und andere aktivierte Eigenleistungen </v>
          </cell>
          <cell r="C74" t="str">
            <v>Korrekturposten zum periodengerechten Ausweis der Herstellungskosten für Computing, Desktop</v>
          </cell>
          <cell r="E74" t="str">
            <v>Changes in inventories of finished/semi-finished products and work in process and other own capitalized costs</v>
          </cell>
        </row>
        <row r="75">
          <cell r="A75">
            <v>317410</v>
          </cell>
          <cell r="B75" t="str">
            <v>Herstellungskosten der Bestandserhöhung  (-)</v>
          </cell>
          <cell r="E75" t="str">
            <v>Increase in inventories of finished/semi-finished products and work in process (-)</v>
          </cell>
        </row>
        <row r="76">
          <cell r="A76">
            <v>317420</v>
          </cell>
          <cell r="B76" t="str">
            <v>Herstellungskosten der Bestandsverminderung (+)</v>
          </cell>
          <cell r="E76" t="str">
            <v>Decrease in inventories of finished/semi-finished products and work in process (+)</v>
          </cell>
        </row>
        <row r="77">
          <cell r="A77">
            <v>317430</v>
          </cell>
          <cell r="B77" t="str">
            <v>Herstellungskosten der anderen aktivierten Eigenleistungen (-)</v>
          </cell>
          <cell r="E77" t="str">
            <v>Other own capitalized costs (-)</v>
          </cell>
        </row>
        <row r="78">
          <cell r="A78">
            <v>318000</v>
          </cell>
          <cell r="B78" t="str">
            <v>Übrige Herstellungskosten</v>
          </cell>
          <cell r="E78" t="str">
            <v>Miscellaneous cost of sales</v>
          </cell>
        </row>
        <row r="79">
          <cell r="A79">
            <v>318100</v>
          </cell>
          <cell r="B79" t="str">
            <v>Standard-Herstellungskosten</v>
          </cell>
          <cell r="E79" t="str">
            <v>Standard cost of sales</v>
          </cell>
        </row>
        <row r="80">
          <cell r="A80">
            <v>318200</v>
          </cell>
          <cell r="B80" t="str">
            <v xml:space="preserve">Abweichungen </v>
          </cell>
          <cell r="E80" t="str">
            <v>Variance</v>
          </cell>
        </row>
        <row r="81">
          <cell r="A81">
            <v>318300</v>
          </cell>
          <cell r="B81" t="str">
            <v>Sonstige Herstellungskosten</v>
          </cell>
          <cell r="C81" t="str">
            <v>Korrekturposten zum periodengerechten Ausweis der Herstellungskosten für übrige Bereiche</v>
          </cell>
          <cell r="E81" t="str">
            <v>Other cost of sales</v>
          </cell>
        </row>
        <row r="82">
          <cell r="A82">
            <v>318400</v>
          </cell>
          <cell r="B82" t="str">
            <v xml:space="preserve">Bestandsveränderungen und andere aktivierte Eigenleistungen </v>
          </cell>
          <cell r="E82" t="str">
            <v>Changes in inventories of finished/semi-finished products and work in process and other own capitalized costs</v>
          </cell>
        </row>
        <row r="83">
          <cell r="A83">
            <v>318410</v>
          </cell>
          <cell r="B83" t="str">
            <v>Herstellungskosten der Bestandserhöhung  (-)</v>
          </cell>
          <cell r="E83" t="str">
            <v>Increase in inventories of finished/semi-finished products and work in process (-)</v>
          </cell>
        </row>
        <row r="84">
          <cell r="A84">
            <v>318420</v>
          </cell>
          <cell r="B84" t="str">
            <v>Herstellungskosten der Bestandsverminderung (+)</v>
          </cell>
          <cell r="E84" t="str">
            <v>Decrease in inventories of finished/semi-finished products and work in process (+)</v>
          </cell>
        </row>
        <row r="85">
          <cell r="A85">
            <v>319999</v>
          </cell>
          <cell r="B85" t="str">
            <v>Brutto-Ergebnis vom Umsatz</v>
          </cell>
          <cell r="C85" t="str">
            <v>(Pos.-Nr. 300000 - 310000)</v>
          </cell>
          <cell r="E85" t="str">
            <v>Gross profit (loss) from sales</v>
          </cell>
        </row>
        <row r="86">
          <cell r="A86">
            <v>320000</v>
          </cell>
          <cell r="B86" t="str">
            <v>Vertriebskosten</v>
          </cell>
          <cell r="E86" t="str">
            <v>Selling costs</v>
          </cell>
        </row>
        <row r="87">
          <cell r="A87">
            <v>321000</v>
          </cell>
          <cell r="B87" t="str">
            <v>Operativer Vertrieb</v>
          </cell>
          <cell r="E87" t="str">
            <v>Operative selling</v>
          </cell>
        </row>
        <row r="88">
          <cell r="A88">
            <v>321100</v>
          </cell>
          <cell r="B88" t="str">
            <v>Direkter Vertrieb</v>
          </cell>
          <cell r="E88" t="str">
            <v>Direct selling</v>
          </cell>
        </row>
        <row r="89">
          <cell r="A89">
            <v>321200</v>
          </cell>
          <cell r="B89" t="str">
            <v xml:space="preserve">Handelsvertrieb </v>
          </cell>
          <cell r="E89" t="str">
            <v>Retail selling</v>
          </cell>
        </row>
        <row r="90">
          <cell r="A90">
            <v>321300</v>
          </cell>
          <cell r="B90" t="str">
            <v>Indirekter Vertrieb</v>
          </cell>
          <cell r="E90" t="str">
            <v>Indirect selling</v>
          </cell>
        </row>
        <row r="91">
          <cell r="A91">
            <v>321400</v>
          </cell>
          <cell r="B91" t="str">
            <v>Call Center/Customer Care</v>
          </cell>
          <cell r="E91" t="str">
            <v>Call center/customer care</v>
          </cell>
        </row>
        <row r="92">
          <cell r="A92">
            <v>321500</v>
          </cell>
          <cell r="B92" t="str">
            <v>Sonstige Kosten des operativen Vertriebs</v>
          </cell>
          <cell r="E92" t="str">
            <v>Other costs operative selling</v>
          </cell>
        </row>
        <row r="93">
          <cell r="A93">
            <v>322000</v>
          </cell>
          <cell r="B93" t="str">
            <v>Marketing</v>
          </cell>
          <cell r="E93" t="str">
            <v>Marketing</v>
          </cell>
        </row>
        <row r="94">
          <cell r="A94">
            <v>323000</v>
          </cell>
          <cell r="B94" t="str">
            <v>Auftragsmanagement</v>
          </cell>
          <cell r="E94" t="str">
            <v>Order handling</v>
          </cell>
        </row>
        <row r="95">
          <cell r="A95">
            <v>324000</v>
          </cell>
          <cell r="B95" t="str">
            <v>Billing Service, Debitorenmanagement</v>
          </cell>
          <cell r="E95" t="str">
            <v>Billing services, accounts receivable department</v>
          </cell>
        </row>
        <row r="96">
          <cell r="A96">
            <v>325000</v>
          </cell>
          <cell r="B96" t="str">
            <v>Sonstige Vertriebskosten</v>
          </cell>
          <cell r="E96" t="str">
            <v>Other selling costs</v>
          </cell>
        </row>
        <row r="97">
          <cell r="A97">
            <v>330000</v>
          </cell>
          <cell r="B97" t="str">
            <v>Allgemeine Verwaltungskosten</v>
          </cell>
          <cell r="E97" t="str">
            <v>General administrative costs</v>
          </cell>
        </row>
        <row r="98">
          <cell r="A98">
            <v>331000</v>
          </cell>
          <cell r="B98" t="str">
            <v xml:space="preserve">Finanzen und Controlling
</v>
          </cell>
          <cell r="E98" t="str">
            <v>Finance and controlling</v>
          </cell>
        </row>
        <row r="99">
          <cell r="A99">
            <v>332000</v>
          </cell>
          <cell r="B99" t="str">
            <v xml:space="preserve">Personal
</v>
          </cell>
          <cell r="E99" t="str">
            <v>Human resources</v>
          </cell>
        </row>
        <row r="100">
          <cell r="A100">
            <v>333000</v>
          </cell>
          <cell r="B100" t="str">
            <v xml:space="preserve">Strategie, Organisation, Recht
</v>
          </cell>
          <cell r="E100" t="str">
            <v>Strategy, organization, law</v>
          </cell>
        </row>
        <row r="101">
          <cell r="A101">
            <v>334000</v>
          </cell>
          <cell r="B101" t="str">
            <v>Geschäftsführung und Kommunikation</v>
          </cell>
          <cell r="E101" t="str">
            <v>management and communications</v>
          </cell>
        </row>
        <row r="102">
          <cell r="A102">
            <v>335000</v>
          </cell>
          <cell r="B102" t="str">
            <v xml:space="preserve">Sonstige Kosten der allgemeinen Verwaltung
</v>
          </cell>
          <cell r="E102" t="str">
            <v>Other general administrative costs</v>
          </cell>
        </row>
        <row r="103">
          <cell r="A103">
            <v>340000</v>
          </cell>
          <cell r="B103" t="str">
            <v>Sonstige betriebliche Erträge</v>
          </cell>
          <cell r="E103" t="str">
            <v>Other operating income</v>
          </cell>
        </row>
        <row r="104">
          <cell r="A104">
            <v>340100</v>
          </cell>
          <cell r="B104" t="str">
            <v>Erträge aus der Auflösung des Sonderpostens mit Rücklageanteil</v>
          </cell>
          <cell r="E104" t="str">
            <v>Income from reversal of special reserves</v>
          </cell>
        </row>
        <row r="105">
          <cell r="A105">
            <v>340200</v>
          </cell>
          <cell r="B105" t="str">
            <v xml:space="preserve">Erträge aus Zuschüssen </v>
          </cell>
          <cell r="E105" t="str">
            <v xml:space="preserve">Income from subsidies </v>
          </cell>
        </row>
        <row r="106">
          <cell r="A106">
            <v>340210</v>
          </cell>
          <cell r="B106" t="str">
            <v>Erträge aus Zuschüssen zum Anlagevermögen</v>
          </cell>
          <cell r="E106" t="str">
            <v>Income from subsidies to noncurrent assets</v>
          </cell>
        </row>
        <row r="107">
          <cell r="A107">
            <v>340220</v>
          </cell>
          <cell r="B107" t="str">
            <v>Erträge aus sonstigen Zuschüssen</v>
          </cell>
          <cell r="E107" t="str">
            <v xml:space="preserve">Income from other subsidies </v>
          </cell>
        </row>
        <row r="108">
          <cell r="A108">
            <v>340300</v>
          </cell>
          <cell r="B108" t="str">
            <v>Erträge aus Investitionszulagen</v>
          </cell>
          <cell r="E108" t="str">
            <v>Income from investment grants</v>
          </cell>
        </row>
        <row r="109">
          <cell r="A109">
            <v>340400</v>
          </cell>
          <cell r="B109" t="str">
            <v>Erträge aus der Auflösung von Rückstellungen</v>
          </cell>
          <cell r="E109" t="str">
            <v>Income from reversal of accruals</v>
          </cell>
        </row>
        <row r="110">
          <cell r="A110">
            <v>340500</v>
          </cell>
          <cell r="B110" t="str">
            <v>Erträge aus der Forderungsbewertung</v>
          </cell>
          <cell r="E110" t="str">
            <v xml:space="preserve">Income from valuation of accounts receivable </v>
          </cell>
        </row>
        <row r="111">
          <cell r="A111">
            <v>340510</v>
          </cell>
          <cell r="B111" t="str">
            <v>Erträge aus der Auflösung von Einzelwertberichtigungen</v>
          </cell>
          <cell r="E111" t="str">
            <v>Income from reversal of individual valuation adjustments</v>
          </cell>
        </row>
        <row r="112">
          <cell r="A112">
            <v>340520</v>
          </cell>
          <cell r="B112" t="str">
            <v>Erträge aus der Auflösung von Pauschalwertberichtigungen</v>
          </cell>
          <cell r="E112" t="str">
            <v>Income from reversal of general valuation adjustments</v>
          </cell>
        </row>
        <row r="113">
          <cell r="A113">
            <v>340530</v>
          </cell>
          <cell r="B113" t="str">
            <v>Erträge aus dem Eingang ausgebuchter Forderungen</v>
          </cell>
          <cell r="E113" t="str">
            <v>Income from the recovery of written-off accounts receivable</v>
          </cell>
        </row>
        <row r="114">
          <cell r="A114">
            <v>340600</v>
          </cell>
          <cell r="B114" t="str">
            <v>Erträge aus Miete, Pacht und Leasing</v>
          </cell>
          <cell r="E114" t="str">
            <v>Income from rental and lease agreements</v>
          </cell>
        </row>
        <row r="115">
          <cell r="A115">
            <v>340610</v>
          </cell>
          <cell r="B115" t="str">
            <v>Leasingerträge (nur Operate Lease) nach IAS 17</v>
          </cell>
          <cell r="E115" t="str">
            <v>Income from Leasing (operate lease only) under IAS 17</v>
          </cell>
        </row>
        <row r="116">
          <cell r="A116">
            <v>340620</v>
          </cell>
          <cell r="B116" t="str">
            <v xml:space="preserve">Übrige Erträge aus Miete, Pacht und Leasing </v>
          </cell>
          <cell r="E116" t="str">
            <v>Other income from rental and lease agreements</v>
          </cell>
        </row>
        <row r="117">
          <cell r="A117">
            <v>340700</v>
          </cell>
          <cell r="B117" t="str">
            <v>Erträge aus der Weiterberechnung von Personalkosten</v>
          </cell>
          <cell r="E117" t="str">
            <v>Income from transfers of personnel costs</v>
          </cell>
        </row>
        <row r="118">
          <cell r="A118">
            <v>340800</v>
          </cell>
          <cell r="B118" t="str">
            <v>Erträge aus der Weiterberechnung von sonstigen Kosten</v>
          </cell>
          <cell r="E118" t="str">
            <v xml:space="preserve">Income from transfers of other costs </v>
          </cell>
        </row>
        <row r="119">
          <cell r="A119">
            <v>340900</v>
          </cell>
          <cell r="B119" t="str">
            <v xml:space="preserve">Erträge aus der Zuschreibung zu Gegenständen des Anlagevermögens </v>
          </cell>
          <cell r="E119" t="str">
            <v>Income from write-ups to noncurrent assets</v>
          </cell>
        </row>
        <row r="120">
          <cell r="A120">
            <v>340910</v>
          </cell>
          <cell r="B120" t="str">
            <v>Erträge aus der Zuschreibung zu immateriellen Vermögensgegenständen 
(ohne Goodwill)</v>
          </cell>
          <cell r="C120" t="str">
            <v>Informationen werden Anlagespiegel entnommen</v>
          </cell>
          <cell r="E120" t="str">
            <v>Income from write-ups to intangible assets (without goodwill)</v>
          </cell>
        </row>
        <row r="121">
          <cell r="A121">
            <v>340920</v>
          </cell>
          <cell r="B121" t="str">
            <v>Erträge aus der Zuschreibung zu Geschäfts- oder Firmenwerten</v>
          </cell>
          <cell r="C121" t="str">
            <v>Ausweiswahlrecht nach IAS</v>
          </cell>
          <cell r="D121" t="str">
            <v>IAS 36.113b</v>
          </cell>
          <cell r="E121" t="str">
            <v>Income from write-ups to goodwill</v>
          </cell>
        </row>
        <row r="122">
          <cell r="A122">
            <v>340930</v>
          </cell>
          <cell r="B122" t="str">
            <v>Erträge aus der Zuschreibung zu Sachanlagen</v>
          </cell>
          <cell r="C122" t="str">
            <v>Ausweiswahlrecht nach IAS</v>
          </cell>
          <cell r="D122" t="str">
            <v>IAS 36</v>
          </cell>
          <cell r="E122" t="str">
            <v>Income from write-ups to property, plant and equipment</v>
          </cell>
        </row>
        <row r="123">
          <cell r="A123">
            <v>340940</v>
          </cell>
          <cell r="B123" t="str">
            <v>Erträge aus der Zuschreibung zu Finanzanlagen</v>
          </cell>
          <cell r="C123" t="str">
            <v>Ausweiswahlrecht nach IAS</v>
          </cell>
          <cell r="D123" t="str">
            <v>IAS 36</v>
          </cell>
          <cell r="E123" t="str">
            <v>Income from write-ups to financial assets</v>
          </cell>
        </row>
        <row r="124">
          <cell r="A124">
            <v>341000</v>
          </cell>
          <cell r="B124" t="str">
            <v>Erträge aus dem Abgang von Gegenständen des Anlagevermögens</v>
          </cell>
          <cell r="E124" t="str">
            <v>Income from disposal of noncurrent assets</v>
          </cell>
        </row>
        <row r="125">
          <cell r="A125">
            <v>341010</v>
          </cell>
          <cell r="B125" t="str">
            <v xml:space="preserve">Erträge aus dem Abgang von immateriellen Vermögensgegenständen </v>
          </cell>
          <cell r="C125" t="str">
            <v xml:space="preserve"> </v>
          </cell>
          <cell r="D125" t="str">
            <v xml:space="preserve"> </v>
          </cell>
          <cell r="E125" t="str">
            <v>Income from disposal of intangible assets</v>
          </cell>
        </row>
        <row r="126">
          <cell r="A126">
            <v>341020</v>
          </cell>
          <cell r="B126" t="str">
            <v xml:space="preserve">Erträge aus dem Abgang von Sachanlagen </v>
          </cell>
          <cell r="E126" t="str">
            <v>Income from disposal of property, plant and equipment</v>
          </cell>
        </row>
        <row r="127">
          <cell r="A127">
            <v>341030</v>
          </cell>
          <cell r="B127" t="str">
            <v>Erträge aus dem Abgang von Finanzanlagen</v>
          </cell>
          <cell r="E127" t="str">
            <v>Income from disposal of financial assets</v>
          </cell>
        </row>
        <row r="128">
          <cell r="A128">
            <v>341040</v>
          </cell>
          <cell r="B128" t="str">
            <v>Erträge aus Entkonsolidierung</v>
          </cell>
          <cell r="E128" t="str">
            <v>Income from deconsolidation</v>
          </cell>
        </row>
        <row r="129">
          <cell r="A129">
            <v>341100</v>
          </cell>
          <cell r="B129" t="str">
            <v>Erträge aus Versicherungsentschädigungen</v>
          </cell>
          <cell r="E129" t="str">
            <v>Income from insurance compensation</v>
          </cell>
        </row>
        <row r="130">
          <cell r="A130">
            <v>341200</v>
          </cell>
          <cell r="B130" t="str">
            <v>Erträge aus Währungsumrechnung</v>
          </cell>
          <cell r="E130" t="str">
            <v>Income from foreign currency transaction/translation</v>
          </cell>
        </row>
        <row r="131">
          <cell r="A131">
            <v>341210</v>
          </cell>
          <cell r="B131" t="str">
            <v>Kursgewinne aus laufendem Lieferungs- und Zahlungsverkehr</v>
          </cell>
          <cell r="E131" t="str">
            <v>Foreign-currency transaction gains</v>
          </cell>
        </row>
        <row r="132">
          <cell r="A132">
            <v>341220</v>
          </cell>
          <cell r="B132" t="str">
            <v>Kursgewinne aus Umrechnung</v>
          </cell>
          <cell r="E132" t="str">
            <v>Foreign-currency translation gains</v>
          </cell>
        </row>
        <row r="133">
          <cell r="A133">
            <v>341300</v>
          </cell>
          <cell r="B133" t="str">
            <v>Erträge aus der Zuschreibung zu Gegenständen des Umlaufvermögens 
(ohne Vorräte und Forderungen)</v>
          </cell>
          <cell r="E133" t="str">
            <v>Income from write-ups to current assets</v>
          </cell>
        </row>
        <row r="134">
          <cell r="A134">
            <v>341310</v>
          </cell>
          <cell r="B134" t="str">
            <v>Erträge aus der Zuschreibung zu Wertpapieren des Umlaufvermögens</v>
          </cell>
          <cell r="E134" t="str">
            <v>Income from write-ups to to trade accounts receivable</v>
          </cell>
        </row>
        <row r="135">
          <cell r="A135">
            <v>341320</v>
          </cell>
          <cell r="B135" t="str">
            <v>Erträge aus der Zuschreibung zu übrigen Gegenständen des Umlaufvermögens</v>
          </cell>
          <cell r="D135" t="str">
            <v xml:space="preserve"> </v>
          </cell>
          <cell r="E135" t="str">
            <v>Income from write-ups to to other current assets (without inventories)</v>
          </cell>
        </row>
        <row r="136">
          <cell r="A136">
            <v>341400</v>
          </cell>
          <cell r="B136" t="str">
            <v>Erträge aus dem Abgang von Gegenständen des Umlaufvermögens (ohne Vorräte und Forderungen)</v>
          </cell>
          <cell r="E136" t="str">
            <v>Income from disposal of current assets</v>
          </cell>
        </row>
        <row r="137">
          <cell r="A137">
            <v>341410</v>
          </cell>
          <cell r="B137" t="str">
            <v>Erträge aus dem Abgang von Wertpapieren des Umlaufvermögens</v>
          </cell>
          <cell r="E137" t="str">
            <v>Income from disposal of marketable securities</v>
          </cell>
        </row>
        <row r="138">
          <cell r="A138">
            <v>341420</v>
          </cell>
          <cell r="B138" t="str">
            <v>Erträge aus dem Abgang von übrigen Gegenständen des  Umlaufvermögens</v>
          </cell>
          <cell r="E138" t="str">
            <v>Income from disposal of other current assets</v>
          </cell>
        </row>
        <row r="139">
          <cell r="A139">
            <v>341500</v>
          </cell>
          <cell r="B139" t="str">
            <v>Erträge aus der Auflösung von passivischen Unterschiedsbeträgen aus der Kapitalkonsolidierung</v>
          </cell>
          <cell r="C139" t="str">
            <v>Erläuterungspflicht im Anhang nach IAS</v>
          </cell>
          <cell r="D139" t="str">
            <v>IAS 22.91c und d</v>
          </cell>
          <cell r="E139" t="str">
            <v>Income from the reversal of passive differential amounts from capital consolidation</v>
          </cell>
        </row>
        <row r="140">
          <cell r="A140">
            <v>341600</v>
          </cell>
          <cell r="B140" t="str">
            <v>Übrige sonstige betriebliche Erträge</v>
          </cell>
          <cell r="E140" t="str">
            <v>Miscellaneous other operating income</v>
          </cell>
        </row>
        <row r="141">
          <cell r="A141">
            <v>341700</v>
          </cell>
          <cell r="B141" t="str">
            <v xml:space="preserve">Erträge aus internen Vor- und Dienstleistungen </v>
          </cell>
          <cell r="C141" t="str">
            <v>nur für interne Rechnungslegung (der AG) relevant</v>
          </cell>
          <cell r="E141" t="str">
            <v>Income from internal sale of goods and services</v>
          </cell>
        </row>
        <row r="142">
          <cell r="A142">
            <v>350000</v>
          </cell>
          <cell r="B142" t="str">
            <v>Sonstige betriebliche Aufwendungen</v>
          </cell>
          <cell r="E142" t="str">
            <v>Other operating expenses</v>
          </cell>
        </row>
        <row r="143">
          <cell r="A143">
            <v>351000</v>
          </cell>
          <cell r="B143" t="str">
            <v>Einstellungen in den Sonderposten mit Rücklageanteil</v>
          </cell>
          <cell r="C143" t="str">
            <v xml:space="preserve"> </v>
          </cell>
          <cell r="E143" t="str">
            <v>Transfer to special reserves</v>
          </cell>
        </row>
        <row r="144">
          <cell r="A144">
            <v>352000</v>
          </cell>
          <cell r="B144" t="str">
            <v>Einstellungen in Zuschüsse zum Anlagevermögen</v>
          </cell>
          <cell r="C144" t="str">
            <v>Positionsbezeichnung befindet sich derzeit noch in Abstimmung</v>
          </cell>
          <cell r="E144" t="str">
            <v>Transfer to subsidies for noncurrent assets</v>
          </cell>
        </row>
        <row r="145">
          <cell r="A145">
            <v>353000</v>
          </cell>
          <cell r="B145" t="str">
            <v>Verluste aus dem Abgang von Gegenständen des Anlagevermögens</v>
          </cell>
          <cell r="C145" t="str">
            <v xml:space="preserve"> </v>
          </cell>
          <cell r="D145" t="str">
            <v xml:space="preserve"> </v>
          </cell>
          <cell r="E145" t="str">
            <v xml:space="preserve">Losses from disposal of noncurrent assets </v>
          </cell>
        </row>
        <row r="146">
          <cell r="A146">
            <v>353100</v>
          </cell>
          <cell r="B146" t="str">
            <v>Verluste aus dem Abgang von immateriallen Vermögensgegenständen</v>
          </cell>
          <cell r="E146" t="str">
            <v>Losses from disposal of intangible assets</v>
          </cell>
        </row>
        <row r="147">
          <cell r="A147">
            <v>353200</v>
          </cell>
          <cell r="B147" t="str">
            <v xml:space="preserve">Verluste aus dem Abgang von Sachanlagen </v>
          </cell>
          <cell r="E147" t="str">
            <v>Losses from disposal of property, plant and equipment</v>
          </cell>
        </row>
        <row r="148">
          <cell r="A148">
            <v>353300</v>
          </cell>
          <cell r="B148" t="str">
            <v>Verluste aus dem Abgang von Finanzanlagen</v>
          </cell>
          <cell r="E148" t="str">
            <v>Losses from disposal of financial assets</v>
          </cell>
        </row>
        <row r="149">
          <cell r="A149">
            <v>354000</v>
          </cell>
          <cell r="B149" t="str">
            <v>Zuführungen zu Rückstellungen 
(soweit nicht den Herstellungs-, Vertriebs- oder allgemeinen Verwaltungsbereich betreffend)</v>
          </cell>
          <cell r="E149" t="str">
            <v>Additions to accruals (unless allocated to cost of sales, distribution costs and general administrative costs)</v>
          </cell>
        </row>
        <row r="150">
          <cell r="A150">
            <v>355000</v>
          </cell>
          <cell r="B150" t="str">
            <v>Verluste aus Währungsumrechnung</v>
          </cell>
          <cell r="E150" t="str">
            <v>Losses from foreign-currency transactions/translations</v>
          </cell>
        </row>
        <row r="151">
          <cell r="A151">
            <v>355100</v>
          </cell>
          <cell r="B151" t="str">
            <v>Kursverluste aus laufendem Lieferungs- und Zahlungsverkehr</v>
          </cell>
          <cell r="E151" t="str">
            <v>Losses from foreign-currency transactions</v>
          </cell>
        </row>
        <row r="152">
          <cell r="A152">
            <v>355200</v>
          </cell>
          <cell r="B152" t="str">
            <v>Kursverluste aus Umrechnung</v>
          </cell>
          <cell r="E152" t="str">
            <v>Losses from foreign-currency tranlations</v>
          </cell>
        </row>
        <row r="153">
          <cell r="A153">
            <v>356000</v>
          </cell>
          <cell r="B153" t="str">
            <v>Abschreibungen auf Geschäfts- oder Firmenwerte</v>
          </cell>
          <cell r="C153" t="str">
            <v>Erläuterungspflicht im Anhang nach IAS</v>
          </cell>
          <cell r="D153" t="str">
            <v>IAS 22.88d</v>
          </cell>
          <cell r="E153" t="str">
            <v>Amortization of goodwill</v>
          </cell>
        </row>
        <row r="154">
          <cell r="A154">
            <v>357000</v>
          </cell>
          <cell r="B154" t="str">
            <v>Übrige sonstige betriebliche Aufwendungen 
(inkl. Kostenerstattungen, Verluste aus dem Abgang von Gegenständen des Umlaufvermögens, Wertberichtigungen auf Gegenstände des übrigen Umlaufvermögens (ohne Vorräte/Forderungen/Wertpapiere))</v>
          </cell>
          <cell r="E154" t="str">
            <v xml:space="preserve">Miscellaneous other operating expenses 
(incl. reimbursements, losses from the disposal of current assets, valuation adjustments on other current assets (without inventories/ accounts receivable/ marketable securities)) </v>
          </cell>
        </row>
        <row r="155">
          <cell r="A155">
            <v>359999</v>
          </cell>
          <cell r="B155" t="str">
            <v>Zwischenergebnis ("Betriebsergebnis")</v>
          </cell>
          <cell r="C155" t="str">
            <v xml:space="preserve">GuV-Pflichtangabe nach IAS: 
"Ergebnis der betrieblichen Tätigkeit" </v>
          </cell>
          <cell r="D155" t="str">
            <v>IAS 1.75b</v>
          </cell>
          <cell r="E155" t="str">
            <v>Operating income</v>
          </cell>
        </row>
        <row r="156">
          <cell r="A156">
            <v>360000</v>
          </cell>
          <cell r="B156" t="str">
            <v>Finanzergebnis (einschließlich Ergebnis aus at equity bilanzierten Unternehmen)</v>
          </cell>
          <cell r="C156" t="str">
            <v>GuV-Pflichtangabe nach HGB; errechnet sich aus gesamtem Beteiligungsergebnis, Zinsergebnis  und dem übrigen Finanzergebnis 
(Pos.-Nr. 362000 + 363000 - 364000)</v>
          </cell>
          <cell r="E156" t="str">
            <v>Financial income (expenses), net (including results from companies accounted for under the equity method)</v>
          </cell>
        </row>
        <row r="157">
          <cell r="A157">
            <v>361000</v>
          </cell>
          <cell r="B157" t="str">
            <v>Finanzergebnis ohne Ergebnis aus at equity bilanzierten Unternehmen</v>
          </cell>
          <cell r="C157" t="str">
            <v>GuV-Pflichtangabe nach IAS: "Finanzergebnis ohne Ergebnis 
aus nach der Equity-Methode bewerteten Unternehmen" 
(Pos.-Nr. 360000 - 362200)</v>
          </cell>
          <cell r="D157" t="str">
            <v>IAS 1.75c</v>
          </cell>
          <cell r="E157" t="str">
            <v>Financial income (expenses), net, without results from companies accounted for under the equity method</v>
          </cell>
        </row>
        <row r="158">
          <cell r="A158">
            <v>362000</v>
          </cell>
          <cell r="B158" t="str">
            <v>Beteiligungsergebnis (gesamt)</v>
          </cell>
          <cell r="C158" t="str">
            <v>HGB-Angabe</v>
          </cell>
          <cell r="E158" t="str">
            <v>Income (loss) from subsidiaries, associated and related companies</v>
          </cell>
        </row>
        <row r="159">
          <cell r="A159">
            <v>362100</v>
          </cell>
          <cell r="B159" t="str">
            <v>Beteiligungsergebnis ohne Ergebnis aus nach der Equity-Methode bewerteten Unternehmen</v>
          </cell>
          <cell r="E159" t="str">
            <v>Income (loss) from subsidiaries, associated and related companies (without results from companies accounted for under the equity method)</v>
          </cell>
        </row>
        <row r="160">
          <cell r="A160">
            <v>362110</v>
          </cell>
          <cell r="B160" t="str">
            <v>Erträge aus Gewinngemeinschaften, Gewinnabführungs- und Teil-Gewinnabführungsverträgen</v>
          </cell>
          <cell r="D160" t="str">
            <v xml:space="preserve"> </v>
          </cell>
          <cell r="E160" t="str">
            <v>Income from profit pooling, profit and partial-profit transfer agreements</v>
          </cell>
        </row>
        <row r="161">
          <cell r="A161">
            <v>362111</v>
          </cell>
          <cell r="B161" t="str">
            <v>Erträge aus Steuerumlagen</v>
          </cell>
          <cell r="E161" t="str">
            <v>Income from tax allocation</v>
          </cell>
        </row>
        <row r="162">
          <cell r="A162">
            <v>362112</v>
          </cell>
          <cell r="B162" t="str">
            <v>übrige Erträge</v>
          </cell>
          <cell r="E162" t="str">
            <v>Other income from profit pooling, profit- and partial profit-transfer agreements</v>
          </cell>
        </row>
        <row r="163">
          <cell r="A163">
            <v>362120</v>
          </cell>
          <cell r="B163" t="str">
            <v>Sonstige Erträge aus Beteiligungen</v>
          </cell>
          <cell r="D163" t="str">
            <v xml:space="preserve"> </v>
          </cell>
          <cell r="E163" t="str">
            <v>Other income (loss) from subsidiaries, associated and related companies</v>
          </cell>
        </row>
        <row r="164">
          <cell r="A164">
            <v>362121</v>
          </cell>
          <cell r="B164" t="str">
            <v>Nettodividende aus verbundenen Unternehmen</v>
          </cell>
          <cell r="E164" t="str">
            <v>Net dividends from affiliated companies</v>
          </cell>
        </row>
        <row r="165">
          <cell r="A165">
            <v>362122</v>
          </cell>
          <cell r="B165" t="str">
            <v>anrechenbare Steuern aus verbundenen Unternehmen</v>
          </cell>
          <cell r="E165" t="str">
            <v xml:space="preserve">Creditable corporate income tax from affiliated companies </v>
          </cell>
        </row>
        <row r="166">
          <cell r="A166">
            <v>362123</v>
          </cell>
          <cell r="B166" t="str">
            <v>Nettodividende aus übrigen Beteiligungen</v>
          </cell>
          <cell r="E166" t="str">
            <v>Net dividends from other investments</v>
          </cell>
        </row>
        <row r="167">
          <cell r="A167">
            <v>362124</v>
          </cell>
          <cell r="B167" t="str">
            <v>anrechenbare Steuern aus übrigen Beteiligungen</v>
          </cell>
          <cell r="E167" t="str">
            <v>Creditable corporate income tax from other investments</v>
          </cell>
        </row>
        <row r="168">
          <cell r="A168">
            <v>362130</v>
          </cell>
          <cell r="B168" t="str">
            <v>Aufwendungen aus Verlustübernahme</v>
          </cell>
          <cell r="E168" t="str">
            <v>Expenses from of loss transfers</v>
          </cell>
        </row>
        <row r="169">
          <cell r="A169">
            <v>362200</v>
          </cell>
          <cell r="B169" t="str">
            <v>Ergebnis aus at equity bilanzierten Unternehmen</v>
          </cell>
          <cell r="C169" t="str">
            <v>GuV-Pflichtangabe nach IAS: Gewinn- und Verlustanteile aus nach der Equity-Methode bilanzierten Unternehmen</v>
          </cell>
          <cell r="D169" t="str">
            <v>IAS 1.75d</v>
          </cell>
          <cell r="E169" t="str">
            <v>Results from companies accounted for under the equity method</v>
          </cell>
        </row>
        <row r="170">
          <cell r="A170">
            <v>362210</v>
          </cell>
          <cell r="B170" t="str">
            <v>Erträge aus Beteiligungen an at equity bilanzierten Unternehmen</v>
          </cell>
          <cell r="E170" t="str">
            <v>Income from investments in companies accounted for under the equity method</v>
          </cell>
        </row>
        <row r="171">
          <cell r="A171">
            <v>362220</v>
          </cell>
          <cell r="B171" t="str">
            <v>Aufwendungen aus Beteiligungen an at equity bilanzierten Unternehmen</v>
          </cell>
          <cell r="E171" t="str">
            <v>Expenses from investments in companies accounted for under the equity method</v>
          </cell>
        </row>
        <row r="172">
          <cell r="A172">
            <v>362230</v>
          </cell>
          <cell r="B172" t="str">
            <v xml:space="preserve">Abschreibungen auf Goodwill </v>
          </cell>
          <cell r="E172" t="str">
            <v>Amortization of goodwill</v>
          </cell>
        </row>
        <row r="173">
          <cell r="A173">
            <v>362240</v>
          </cell>
          <cell r="B173" t="str">
            <v>Aufwendungen aus der Zuführung zu Rückstellungen für at equity bilanzierte Unternehmen</v>
          </cell>
          <cell r="E173" t="str">
            <v>Expenses from transfer to accruals for companies accounted for under the equity method</v>
          </cell>
        </row>
        <row r="174">
          <cell r="A174">
            <v>362250</v>
          </cell>
          <cell r="B174" t="str">
            <v>Erträge aus der Auflösung von Rückstellungen für at equity bilanzierte Unternehmen</v>
          </cell>
          <cell r="E174" t="str">
            <v>Income from reversal of accruals for companies accounted for under the equity method</v>
          </cell>
        </row>
        <row r="175">
          <cell r="A175">
            <v>362260</v>
          </cell>
          <cell r="B175" t="str">
            <v xml:space="preserve">Außerordentliches Ergebnis aus at equity bilanzierten Unternehmen </v>
          </cell>
          <cell r="C175" t="str">
            <v>Abfrage im Hinblick auf gesonderten Pflichtausweis im Anhang nach IAS</v>
          </cell>
          <cell r="D175" t="str">
            <v>IAS 1.75d und 28.28</v>
          </cell>
          <cell r="E175" t="str">
            <v>Extraordinary net income from companies accounted for under the equity method</v>
          </cell>
        </row>
        <row r="176">
          <cell r="A176">
            <v>363000</v>
          </cell>
          <cell r="B176" t="str">
            <v>Zinsergebnis</v>
          </cell>
          <cell r="E176" t="str">
            <v>Net interest income (loss)</v>
          </cell>
        </row>
        <row r="177">
          <cell r="A177">
            <v>363100</v>
          </cell>
          <cell r="B177" t="str">
            <v>Erträge aus anderen Wertpapieren und Ausleihungen des Finanzanlagevermögens</v>
          </cell>
          <cell r="D177" t="str">
            <v xml:space="preserve"> </v>
          </cell>
          <cell r="E177" t="str">
            <v>Income from debt securities and long-term loan receivables</v>
          </cell>
        </row>
        <row r="178">
          <cell r="A178">
            <v>363110</v>
          </cell>
          <cell r="B178" t="str">
            <v>Erträge aus anderen Wertpapieren und Ausleihungen des Finanzanlagevermögens aus verbundenen Unternehmen</v>
          </cell>
          <cell r="C178" t="str">
            <v xml:space="preserve"> </v>
          </cell>
          <cell r="E178" t="str">
            <v>Income from debt securities and long-term loan receivables from affiliated companies</v>
          </cell>
        </row>
        <row r="179">
          <cell r="A179">
            <v>363120</v>
          </cell>
          <cell r="B179" t="str">
            <v>Erträge aus anderen Wertpapieren und Ausleihungen des Finanzanlagevermögens aus Übrigen</v>
          </cell>
          <cell r="E179" t="str">
            <v>Income from debt securities and long-term loan receivables from others</v>
          </cell>
        </row>
        <row r="180">
          <cell r="A180">
            <v>363200</v>
          </cell>
          <cell r="B180" t="str">
            <v>Sonstige Zinsen und ähnliche Erträge</v>
          </cell>
          <cell r="D180" t="str">
            <v xml:space="preserve"> </v>
          </cell>
          <cell r="E180" t="str">
            <v>Other interest and similar income</v>
          </cell>
        </row>
        <row r="181">
          <cell r="A181">
            <v>363210</v>
          </cell>
          <cell r="B181" t="str">
            <v xml:space="preserve">Sonstige Zinsen und ähnliche Erträge aus verbundenen Unternehmen </v>
          </cell>
          <cell r="C181" t="str">
            <v xml:space="preserve"> </v>
          </cell>
          <cell r="E181" t="str">
            <v>Other interest and similar income from affiliated companies</v>
          </cell>
        </row>
        <row r="182">
          <cell r="A182">
            <v>363220</v>
          </cell>
          <cell r="B182" t="str">
            <v>Sonstige Zinsen und ähnliche Erträge aus Übrigen</v>
          </cell>
          <cell r="E182" t="str">
            <v>Other interest and similar income from others</v>
          </cell>
        </row>
        <row r="183">
          <cell r="A183">
            <v>363300</v>
          </cell>
          <cell r="B183" t="str">
            <v>Zinsen und ähnliche Aufwendungen</v>
          </cell>
          <cell r="D183" t="str">
            <v xml:space="preserve"> </v>
          </cell>
          <cell r="E183" t="str">
            <v>Interest and similar expenses</v>
          </cell>
        </row>
        <row r="184">
          <cell r="A184">
            <v>363310</v>
          </cell>
          <cell r="B184" t="str">
            <v>Zinsen und ähnliche Aufwendungen aus verbundene Unternehmen</v>
          </cell>
          <cell r="C184" t="str">
            <v xml:space="preserve"> </v>
          </cell>
          <cell r="E184" t="str">
            <v>Interest and similar expenses to affiliated companies</v>
          </cell>
        </row>
        <row r="185">
          <cell r="A185">
            <v>363320</v>
          </cell>
          <cell r="B185" t="str">
            <v xml:space="preserve">Zinsen und ähnliche Aufwendungen aus Übrigen </v>
          </cell>
          <cell r="C185" t="str">
            <v xml:space="preserve"> </v>
          </cell>
          <cell r="E185" t="str">
            <v>Interest and similar expenses to others</v>
          </cell>
        </row>
        <row r="186">
          <cell r="A186">
            <v>364000</v>
          </cell>
          <cell r="B186" t="str">
            <v>Übriges Finanzergebnis: Abschreibungen auf Finanzanlagen und auf Wertpapiere des Umlaufvermögens</v>
          </cell>
          <cell r="E186" t="str">
            <v>Other financial income (loss), i.e. write-downs on financial assets and marketable securities</v>
          </cell>
        </row>
        <row r="187">
          <cell r="A187">
            <v>364100</v>
          </cell>
          <cell r="B187" t="str">
            <v>Abschreibungen auf Finanzanlagen</v>
          </cell>
          <cell r="E187" t="str">
            <v xml:space="preserve">Write-downs on financial assets </v>
          </cell>
        </row>
        <row r="188">
          <cell r="A188">
            <v>364200</v>
          </cell>
          <cell r="B188" t="str">
            <v>Abschreibungen auf Wertpapiere des Umlaufvermögens</v>
          </cell>
          <cell r="E188" t="str">
            <v>Write-downs on marketable securities</v>
          </cell>
        </row>
        <row r="189">
          <cell r="A189">
            <v>369999</v>
          </cell>
          <cell r="B189" t="str">
            <v>Ergebnis der gewöhnlichen Geschäftstätigkeit</v>
          </cell>
          <cell r="C189" t="str">
            <v>HGB-Angabe (vor Steuern)</v>
          </cell>
          <cell r="E189" t="str">
            <v>Results from ordinary business activities</v>
          </cell>
        </row>
        <row r="190">
          <cell r="A190">
            <v>370000</v>
          </cell>
          <cell r="B190" t="str">
            <v xml:space="preserve">Außerordentliches Ergebnis </v>
          </cell>
          <cell r="C190" t="str">
            <v>HGB-Angabe (vor Steuern)</v>
          </cell>
          <cell r="E190" t="str">
            <v>Extraordinary income (loss)</v>
          </cell>
        </row>
        <row r="191">
          <cell r="A191">
            <v>371000</v>
          </cell>
          <cell r="B191" t="str">
            <v>Außerordentliche Erträge</v>
          </cell>
          <cell r="C191" t="str">
            <v xml:space="preserve"> </v>
          </cell>
          <cell r="E191" t="str">
            <v>Extraordinary income</v>
          </cell>
        </row>
        <row r="192">
          <cell r="A192">
            <v>372000</v>
          </cell>
          <cell r="B192" t="str">
            <v>Außerordentliche Aufwendungen</v>
          </cell>
          <cell r="E192" t="str">
            <v>Extraordinary expenses</v>
          </cell>
        </row>
        <row r="193">
          <cell r="A193">
            <v>380000</v>
          </cell>
          <cell r="B193" t="str">
            <v>Steuern</v>
          </cell>
          <cell r="E193" t="str">
            <v>Taxes</v>
          </cell>
        </row>
        <row r="194">
          <cell r="A194">
            <v>381000</v>
          </cell>
          <cell r="B194" t="str">
            <v>Steuern vom Einkommen und vom Ertrag</v>
          </cell>
          <cell r="C194" t="str">
            <v>GuV-Pflichtangabe nach IAS:
"Steueraufwand aus gewöhnlicher Geschäftstätigkeit inkl. latente Steuern"</v>
          </cell>
          <cell r="D194" t="str">
            <v>IAS 1.75e
IAS 12.77</v>
          </cell>
          <cell r="E194" t="str">
            <v>Income taxes</v>
          </cell>
        </row>
        <row r="195">
          <cell r="A195">
            <v>381100</v>
          </cell>
          <cell r="B195" t="str">
            <v xml:space="preserve">Steuern vom Einkommen und vom Ertrag auf das Ergebnis aus gewöhnlicher Geschäftstätigkeit inkl. latente Steuern </v>
          </cell>
          <cell r="E195" t="str">
            <v>Income taxes on results from ordinary business activities including deferred taxes</v>
          </cell>
        </row>
        <row r="196">
          <cell r="A196">
            <v>381110</v>
          </cell>
          <cell r="B196" t="str">
            <v>Ertragsteuern (ohne latente Steuern) auf das Ergebnis aus gewöhnlicher Geschäftstätigkeit</v>
          </cell>
          <cell r="C196" t="str">
            <v xml:space="preserve"> </v>
          </cell>
          <cell r="E196" t="str">
            <v>Current income taxes (without deferred taxes) on results from ordinary business activities</v>
          </cell>
        </row>
        <row r="197">
          <cell r="A197">
            <v>381111</v>
          </cell>
          <cell r="B197" t="str">
            <v xml:space="preserve">Körperschaftsteuer </v>
          </cell>
          <cell r="D197" t="str">
            <v xml:space="preserve"> </v>
          </cell>
          <cell r="E197" t="str">
            <v>Corporate income tax</v>
          </cell>
        </row>
        <row r="198">
          <cell r="A198">
            <v>381112</v>
          </cell>
          <cell r="B198" t="str">
            <v>Gewerbeertragsteuer</v>
          </cell>
          <cell r="D198" t="str">
            <v xml:space="preserve"> </v>
          </cell>
          <cell r="E198" t="str">
            <v>Trade income tax</v>
          </cell>
        </row>
        <row r="199">
          <cell r="A199">
            <v>381113</v>
          </cell>
          <cell r="B199" t="str">
            <v>Sonstige Ertragsteuern (inkl. Solidaritätszuschlag)</v>
          </cell>
          <cell r="D199" t="str">
            <v xml:space="preserve"> </v>
          </cell>
          <cell r="E199" t="str">
            <v>Other income taxes</v>
          </cell>
        </row>
        <row r="200">
          <cell r="A200">
            <v>381114</v>
          </cell>
          <cell r="B200" t="str">
            <v>Steuerumlagen (Ertragsteuern)</v>
          </cell>
          <cell r="D200" t="str">
            <v xml:space="preserve"> </v>
          </cell>
          <cell r="E200" t="str">
            <v>Tax allocations (income taxes)</v>
          </cell>
        </row>
        <row r="201">
          <cell r="A201">
            <v>381120</v>
          </cell>
          <cell r="B201" t="str">
            <v>Latente Steuern auf das Ergebnis aus gewöhnlicher Geschäftstätigkeit</v>
          </cell>
          <cell r="E201" t="str">
            <v>Deferred taxes on results from ordinary business activities</v>
          </cell>
        </row>
        <row r="202">
          <cell r="A202">
            <v>381121</v>
          </cell>
          <cell r="B202" t="str">
            <v>Latenter Steuerertrag</v>
          </cell>
          <cell r="E202" t="str">
            <v>Deferred tax income</v>
          </cell>
        </row>
        <row r="203">
          <cell r="A203">
            <v>381122</v>
          </cell>
          <cell r="B203" t="str">
            <v>Latenter Steueraufwand</v>
          </cell>
          <cell r="E203" t="str">
            <v>Deferred tax expenses</v>
          </cell>
        </row>
        <row r="204">
          <cell r="A204">
            <v>381200</v>
          </cell>
          <cell r="B204" t="str">
            <v>Steuern vom Einkommen und vom Ertrag auf das außerordentliche Ergebnis inkl. latente Steuern</v>
          </cell>
          <cell r="C204" t="str">
            <v xml:space="preserve"> </v>
          </cell>
          <cell r="E204" t="str">
            <v>Income taxes on extraordinary results including deferred taxes</v>
          </cell>
        </row>
        <row r="205">
          <cell r="A205">
            <v>381210</v>
          </cell>
          <cell r="B205" t="str">
            <v>Ertragsteuern (ohne latente Steuern) auf das außerordentliche Ergebnis</v>
          </cell>
          <cell r="D205" t="str">
            <v xml:space="preserve"> </v>
          </cell>
          <cell r="E205" t="str">
            <v>Current income taxes (without deferred taxes) on extraordinary results</v>
          </cell>
        </row>
        <row r="206">
          <cell r="A206">
            <v>381211</v>
          </cell>
          <cell r="B206" t="str">
            <v xml:space="preserve">Körperschaftsteuer </v>
          </cell>
          <cell r="D206" t="str">
            <v xml:space="preserve"> </v>
          </cell>
          <cell r="E206" t="str">
            <v>Corporate income tax</v>
          </cell>
        </row>
        <row r="207">
          <cell r="A207">
            <v>381212</v>
          </cell>
          <cell r="B207" t="str">
            <v>Gewerbeertragsteuer</v>
          </cell>
          <cell r="D207" t="str">
            <v xml:space="preserve"> </v>
          </cell>
          <cell r="E207" t="str">
            <v>Trade income tax</v>
          </cell>
        </row>
        <row r="208">
          <cell r="A208">
            <v>381213</v>
          </cell>
          <cell r="B208" t="str">
            <v>Sonstige Ertragsteuern (inkl. Solidaritätszuschlag)</v>
          </cell>
          <cell r="D208" t="str">
            <v xml:space="preserve"> </v>
          </cell>
          <cell r="E208" t="str">
            <v>Other income taxes</v>
          </cell>
        </row>
        <row r="209">
          <cell r="A209">
            <v>381214</v>
          </cell>
          <cell r="B209" t="str">
            <v>Steuerumlagen (Ertragsteuern)</v>
          </cell>
          <cell r="E209" t="str">
            <v>Tax allocations (income taxes)</v>
          </cell>
        </row>
        <row r="210">
          <cell r="A210">
            <v>381220</v>
          </cell>
          <cell r="B210" t="str">
            <v xml:space="preserve">Latente Steuern auf das außerordentliche Ergebnis </v>
          </cell>
          <cell r="E210" t="str">
            <v>Deferred taxes on extraordinary results</v>
          </cell>
        </row>
        <row r="211">
          <cell r="A211">
            <v>381221</v>
          </cell>
          <cell r="B211" t="str">
            <v>Latenter Steuerertrag</v>
          </cell>
          <cell r="E211" t="str">
            <v>Deferred tax income</v>
          </cell>
        </row>
        <row r="212">
          <cell r="A212">
            <v>381222</v>
          </cell>
          <cell r="B212" t="str">
            <v>Latenter Steueraufwand</v>
          </cell>
          <cell r="E212" t="str">
            <v>Deferred tax expenses</v>
          </cell>
        </row>
        <row r="213">
          <cell r="A213">
            <v>382000</v>
          </cell>
          <cell r="B213" t="str">
            <v>(Sonstige Steuern - inaktiv)</v>
          </cell>
          <cell r="C213" t="str">
            <v>Sonstige Steuern sind unter den Funktionskosten zu erfassen (Angabe im Anhang erforderlich)</v>
          </cell>
          <cell r="E213" t="str">
            <v>(Other taxes - inactive)</v>
          </cell>
        </row>
        <row r="214">
          <cell r="A214">
            <v>389999</v>
          </cell>
          <cell r="B214" t="str">
            <v>Ergebnis der gewöhnlichen Geschäftstätigkeit (nach Steuern)</v>
          </cell>
          <cell r="C214" t="str">
            <v>GuV-Pflichtangabe nach IAS
(Pos.-Nr. 369999 - Pos.-Nr. 381100)</v>
          </cell>
          <cell r="D214" t="str">
            <v>IAS 1.75f und 8.10</v>
          </cell>
          <cell r="E214" t="str">
            <v>Results from ordinary business activities (after taxes)</v>
          </cell>
        </row>
        <row r="215">
          <cell r="A215">
            <v>391000</v>
          </cell>
          <cell r="B215" t="str">
            <v>Außerordentliches Ergebnis (nach Steuern)</v>
          </cell>
          <cell r="C215" t="str">
            <v>GuV-Pflichtangabe nach IAS
(Pos-Nr. 370000 - 381200)</v>
          </cell>
          <cell r="D215" t="str">
            <v>IAS 1.75g und 8.10</v>
          </cell>
          <cell r="E215" t="str">
            <v>Extraordinary net income (after taxes)</v>
          </cell>
        </row>
        <row r="216">
          <cell r="A216">
            <v>392000</v>
          </cell>
          <cell r="B216" t="str">
            <v>Überschuss/Fehlbetrag vor Gewinnabführung bzw. Verlustübernahme</v>
          </cell>
          <cell r="C216" t="str">
            <v>(Pos.-Nr. 369999+ 370000 - 380000)</v>
          </cell>
          <cell r="E216" t="str">
            <v xml:space="preserve">Net income (loss) before profit/loss transfer </v>
          </cell>
        </row>
        <row r="217">
          <cell r="A217">
            <v>393000</v>
          </cell>
          <cell r="B217" t="str">
            <v>Erträge aus Verlustübernahme</v>
          </cell>
          <cell r="E217" t="str">
            <v>Income from loss transfer</v>
          </cell>
        </row>
        <row r="218">
          <cell r="A218">
            <v>394000</v>
          </cell>
          <cell r="B218" t="str">
            <v>Aufgrund einer Gewinngemeinschaft, eines Gewinnabführungs- oder eines Teilgewinnabführungsvertrages abgeführte Gewinne</v>
          </cell>
          <cell r="E218" t="str">
            <v>Profit transfer expenses from profit pooling, profit and partial-profit transfer agreement</v>
          </cell>
        </row>
        <row r="219">
          <cell r="A219">
            <v>395000</v>
          </cell>
          <cell r="B219" t="str">
            <v>Jahresüberschuss/-fehlbetrag</v>
          </cell>
          <cell r="C219" t="str">
            <v>GuV-Pflichtangabe nach IAS</v>
          </cell>
          <cell r="D219" t="str">
            <v>IAS 1.75i</v>
          </cell>
          <cell r="E219" t="str">
            <v>Net profit/loss for the year</v>
          </cell>
        </row>
        <row r="220">
          <cell r="A220">
            <v>396000</v>
          </cell>
          <cell r="B220" t="str">
            <v>Anderen Gesellschaftern zustehendes Ergebnis</v>
          </cell>
          <cell r="C220" t="str">
            <v>GuV-Pflichtangabe nach IAS</v>
          </cell>
          <cell r="D220" t="str">
            <v>IAS 1.75h und 27.26</v>
          </cell>
          <cell r="E220" t="str">
            <v>Income (loss) appplicable to minority interests</v>
          </cell>
        </row>
        <row r="221">
          <cell r="A221">
            <v>396100</v>
          </cell>
          <cell r="B221" t="str">
            <v>Anderen Gesellschaftern zustehender Gewinn</v>
          </cell>
          <cell r="C221" t="str">
            <v xml:space="preserve"> </v>
          </cell>
          <cell r="D221" t="str">
            <v xml:space="preserve"> </v>
          </cell>
          <cell r="E221" t="str">
            <v>Income applicable to minority interests</v>
          </cell>
        </row>
        <row r="222">
          <cell r="A222">
            <v>396200</v>
          </cell>
          <cell r="B222" t="str">
            <v>Auf andere Gesellschafter entfallender Verlust</v>
          </cell>
          <cell r="D222" t="str">
            <v xml:space="preserve"> </v>
          </cell>
          <cell r="E222" t="str">
            <v>Loss applicable to minority interests</v>
          </cell>
        </row>
        <row r="223">
          <cell r="A223">
            <v>399999</v>
          </cell>
          <cell r="B223" t="str">
            <v>Konzernüberschuss/-fehlbetrag</v>
          </cell>
          <cell r="C223" t="str">
            <v>GuV-Pflichtangabe nach IAS</v>
          </cell>
          <cell r="D223" t="str">
            <v>IAS 1.75i</v>
          </cell>
          <cell r="E223" t="str">
            <v>Net income (loss) of the group</v>
          </cell>
        </row>
        <row r="224">
          <cell r="A224">
            <v>500000</v>
          </cell>
          <cell r="B224" t="str">
            <v>ANHANG (HGB)</v>
          </cell>
          <cell r="E224" t="str">
            <v>NOTES (HGB)</v>
          </cell>
        </row>
        <row r="225">
          <cell r="A225">
            <v>560000</v>
          </cell>
          <cell r="B225" t="str">
            <v>GEWINN- und VERLUSTRECHNUNG (HGB)</v>
          </cell>
          <cell r="E225" t="str">
            <v>INCOME STATEMENT (HGB)</v>
          </cell>
        </row>
        <row r="226">
          <cell r="A226">
            <v>561000</v>
          </cell>
          <cell r="B226" t="str">
            <v>Umsatzaufteilung nach Regionen weltweit</v>
          </cell>
          <cell r="C226" t="str">
            <v>Angabepflicht nach § 285 Nr. 4 HGB</v>
          </cell>
          <cell r="E226" t="str">
            <v>Segmentation of net revenue of the group by region</v>
          </cell>
        </row>
        <row r="227">
          <cell r="A227">
            <v>561100</v>
          </cell>
          <cell r="B227" t="str">
            <v>Deutschland</v>
          </cell>
          <cell r="C227" t="str">
            <v>Aufriss nach Tätigkeiten entspricht Pos. Nr. 301000-308000 in der GuV</v>
          </cell>
          <cell r="E227" t="str">
            <v>Germany</v>
          </cell>
        </row>
        <row r="228">
          <cell r="A228">
            <v>561200</v>
          </cell>
          <cell r="B228" t="str">
            <v>EU-Länder ohne Deutschland</v>
          </cell>
          <cell r="E228" t="str">
            <v>EU countries, excluding Germany</v>
          </cell>
        </row>
        <row r="229">
          <cell r="A229">
            <v>561300</v>
          </cell>
          <cell r="B229" t="str">
            <v>Sonstiges Europa</v>
          </cell>
          <cell r="E229" t="str">
            <v>Rest of Europe</v>
          </cell>
        </row>
        <row r="230">
          <cell r="A230">
            <v>561400</v>
          </cell>
          <cell r="B230" t="str">
            <v>Mittel- und Südamerika</v>
          </cell>
          <cell r="E230" t="str">
            <v>Central and South America</v>
          </cell>
        </row>
        <row r="231">
          <cell r="A231">
            <v>561500</v>
          </cell>
          <cell r="B231" t="str">
            <v>Nordamerika</v>
          </cell>
          <cell r="E231" t="str">
            <v>North America</v>
          </cell>
        </row>
        <row r="232">
          <cell r="A232">
            <v>561600</v>
          </cell>
          <cell r="B232" t="str">
            <v>Naher und Mittlerer Osten</v>
          </cell>
          <cell r="E232" t="str">
            <v>Near and Middle East</v>
          </cell>
        </row>
        <row r="233">
          <cell r="A233">
            <v>561700</v>
          </cell>
          <cell r="B233" t="str">
            <v>Fernost</v>
          </cell>
          <cell r="E233" t="str">
            <v>Far East</v>
          </cell>
        </row>
        <row r="234">
          <cell r="A234">
            <v>561800</v>
          </cell>
          <cell r="B234" t="str">
            <v>Ozeanien</v>
          </cell>
          <cell r="E234" t="str">
            <v>Oceania</v>
          </cell>
        </row>
        <row r="235">
          <cell r="A235">
            <v>561900</v>
          </cell>
          <cell r="B235" t="str">
            <v>Afrika</v>
          </cell>
          <cell r="E235" t="str">
            <v>Africa</v>
          </cell>
        </row>
        <row r="236">
          <cell r="A236">
            <v>562000</v>
          </cell>
          <cell r="B236" t="str">
            <v>Materialaufwand</v>
          </cell>
          <cell r="C236" t="str">
            <v>Angabepflicht nach § 285 Nr. 8 a) HGB</v>
          </cell>
          <cell r="E236" t="str">
            <v>Goods and services purchased</v>
          </cell>
        </row>
        <row r="237">
          <cell r="A237">
            <v>562100</v>
          </cell>
          <cell r="B237" t="str">
            <v>Aufwendungen für Roh-, Hilfs- und Betriebsstoffe und für bezogene Waren</v>
          </cell>
          <cell r="E237" t="str">
            <v>Cost of raw material and supplies and purchased goods</v>
          </cell>
        </row>
        <row r="238">
          <cell r="A238">
            <v>562110</v>
          </cell>
          <cell r="B238" t="str">
            <v xml:space="preserve">Aufwendungen für Roh-, Hilfs- und Betriebsstoffe </v>
          </cell>
          <cell r="E238" t="str">
            <v>Cost of raw material and supplies</v>
          </cell>
        </row>
        <row r="239">
          <cell r="A239">
            <v>562120</v>
          </cell>
          <cell r="B239" t="str">
            <v>Aufwendungen für bezogene Waren</v>
          </cell>
          <cell r="E239" t="str">
            <v>Cost of purchased goods</v>
          </cell>
        </row>
        <row r="240">
          <cell r="A240">
            <v>562200</v>
          </cell>
          <cell r="B240" t="str">
            <v>Aufwendungen für bezogene Leistungen</v>
          </cell>
          <cell r="E240" t="str">
            <v>Cost of purchased services</v>
          </cell>
        </row>
        <row r="241">
          <cell r="A241">
            <v>562210</v>
          </cell>
          <cell r="B241" t="str">
            <v>Aufwendungen für den Bezug von Telekommunikationsleistungen (Inland)</v>
          </cell>
          <cell r="E241" t="str">
            <v>Cost of purchased telecommunication services (domestic)</v>
          </cell>
        </row>
        <row r="242">
          <cell r="A242">
            <v>562220</v>
          </cell>
          <cell r="B242" t="str">
            <v>Aufwendungen für den Bezug von Telekommunikationsleistungen (Ausland)</v>
          </cell>
          <cell r="E242" t="str">
            <v>Cost of purchased telecommunication services (international)</v>
          </cell>
        </row>
        <row r="243">
          <cell r="A243">
            <v>562230</v>
          </cell>
          <cell r="B243" t="str">
            <v>Aufwendungen für übrige bezogene Leistungen</v>
          </cell>
          <cell r="E243" t="str">
            <v>Cost of other purchased services</v>
          </cell>
        </row>
        <row r="244">
          <cell r="A244">
            <v>563000</v>
          </cell>
          <cell r="B244" t="str">
            <v>Personalaufwand</v>
          </cell>
          <cell r="C244" t="str">
            <v>Angabepflicht nach § 285 Nr. 8 b) HGB</v>
          </cell>
          <cell r="E244" t="str">
            <v>Personnel costs</v>
          </cell>
        </row>
        <row r="245">
          <cell r="A245">
            <v>563100</v>
          </cell>
          <cell r="B245" t="str">
            <v>Löhne und Gehälter</v>
          </cell>
          <cell r="E245" t="str">
            <v>Wages and salaries</v>
          </cell>
        </row>
        <row r="246">
          <cell r="A246">
            <v>563110</v>
          </cell>
          <cell r="B246" t="str">
            <v>Beamtenbezüge</v>
          </cell>
          <cell r="E246" t="str">
            <v>Emoluments to civil servants</v>
          </cell>
        </row>
        <row r="247">
          <cell r="A247">
            <v>563120</v>
          </cell>
          <cell r="B247" t="str">
            <v>Angestelltenvergütung</v>
          </cell>
          <cell r="E247" t="str">
            <v>Remuneration to salaried employees</v>
          </cell>
        </row>
        <row r="248">
          <cell r="A248">
            <v>563130</v>
          </cell>
          <cell r="B248" t="str">
            <v>Löhne</v>
          </cell>
          <cell r="E248" t="str">
            <v>Wages to workers</v>
          </cell>
        </row>
        <row r="249">
          <cell r="A249">
            <v>563140</v>
          </cell>
          <cell r="B249" t="str">
            <v>Ausbildungsvergütung</v>
          </cell>
          <cell r="E249" t="str">
            <v>Compensation for trainees</v>
          </cell>
        </row>
        <row r="250">
          <cell r="A250">
            <v>563150</v>
          </cell>
          <cell r="B250" t="str">
            <v>Aufwand im Zusammenhang mit Aktienoptionsprogrammen</v>
          </cell>
          <cell r="E250" t="str">
            <v>Expenses related to stock option programms</v>
          </cell>
        </row>
        <row r="251">
          <cell r="A251">
            <v>563160</v>
          </cell>
          <cell r="B251" t="str">
            <v>Übrige Lohn- und Gehaltsaufwendungen</v>
          </cell>
          <cell r="E251" t="str">
            <v>Other expenses related to wages and salaries</v>
          </cell>
        </row>
        <row r="252">
          <cell r="A252">
            <v>563200</v>
          </cell>
          <cell r="B252" t="str">
            <v>Soziale Abgaben und Aufwendungen für Altersversorgung und Unterstützung</v>
          </cell>
          <cell r="E252" t="str">
            <v>Social security contributions, expenses for pension plans and benefits</v>
          </cell>
        </row>
        <row r="253">
          <cell r="A253">
            <v>563210</v>
          </cell>
          <cell r="B253" t="str">
            <v xml:space="preserve">Soziale Abgaben </v>
          </cell>
          <cell r="E253" t="str">
            <v>Social security contributions</v>
          </cell>
        </row>
        <row r="254">
          <cell r="A254">
            <v>563220</v>
          </cell>
          <cell r="B254" t="str">
            <v>Aufwendungen für Altersversorgung</v>
          </cell>
          <cell r="E254" t="str">
            <v>Pension costs</v>
          </cell>
        </row>
        <row r="255">
          <cell r="A255">
            <v>563230</v>
          </cell>
          <cell r="B255" t="str">
            <v>Zuführung zu Pensionsrückstellungen</v>
          </cell>
          <cell r="E255" t="str">
            <v>Addition to pension accruals</v>
          </cell>
        </row>
        <row r="256">
          <cell r="A256">
            <v>563240</v>
          </cell>
          <cell r="B256" t="str">
            <v>Sonstige Aufwendungen für Altersversorgung</v>
          </cell>
          <cell r="E256" t="str">
            <v>Other pension costs</v>
          </cell>
        </row>
        <row r="257">
          <cell r="A257">
            <v>563250</v>
          </cell>
          <cell r="B257" t="str">
            <v>Aufwendungen für Unterstützung</v>
          </cell>
          <cell r="E257" t="str">
            <v>Expenses for benefits</v>
          </cell>
        </row>
        <row r="258">
          <cell r="A258">
            <v>564000</v>
          </cell>
          <cell r="B258" t="str">
            <v>Abschreibungen auf Gegenstände des Umlaufvermögens</v>
          </cell>
          <cell r="E258" t="str">
            <v>Write-downs on current assets</v>
          </cell>
        </row>
        <row r="259">
          <cell r="A259">
            <v>564100</v>
          </cell>
          <cell r="B259" t="str">
            <v>Abschreibungen auf Wertpapiere des Umlaufvermögens</v>
          </cell>
          <cell r="E259" t="str">
            <v>Write-downs on marketable securities and notes</v>
          </cell>
        </row>
        <row r="260">
          <cell r="A260">
            <v>564110</v>
          </cell>
          <cell r="B260" t="str">
            <v>Abschreibungen auf Wertpapiere des Umlaufvermögens zur Vermeidung künftiger Wertschwankungen</v>
          </cell>
          <cell r="E260" t="str">
            <v>Write-downs on marketable securities and notes to offset anticipated fluctuations in value</v>
          </cell>
        </row>
        <row r="261">
          <cell r="A261">
            <v>564120</v>
          </cell>
          <cell r="B261" t="str">
            <v>Sonstige Abschreibungen auf Wertpapiere des Umlaufvermögen</v>
          </cell>
          <cell r="E261" t="str">
            <v>Other write-downs on marketable securities and notes</v>
          </cell>
        </row>
        <row r="262">
          <cell r="A262">
            <v>564200</v>
          </cell>
          <cell r="B262" t="str">
            <v>Abschreibungen auf sonstige Gegenstände des Umlaufvermögens</v>
          </cell>
          <cell r="E262" t="str">
            <v>Write-downs on other current assets</v>
          </cell>
        </row>
        <row r="263">
          <cell r="A263">
            <v>564210</v>
          </cell>
          <cell r="B263" t="str">
            <v>Abschreibungen auf sonstige Gegenstände des Umlaufvermögens  zur Vermeidung künftiger Wertschwankungen</v>
          </cell>
          <cell r="E263" t="str">
            <v>Write-downs on other current assets to offset anticipated fluctuations in value</v>
          </cell>
        </row>
        <row r="264">
          <cell r="A264">
            <v>564220</v>
          </cell>
          <cell r="B264" t="str">
            <v>Sonstige Abschreibungen auf sonstige Gegenstände des Umlaufvermögens</v>
          </cell>
          <cell r="E264" t="str">
            <v>Other write-downs on other current assets</v>
          </cell>
        </row>
        <row r="265">
          <cell r="A265">
            <v>565000</v>
          </cell>
          <cell r="B265" t="str">
            <v xml:space="preserve">Sonstige Steuern </v>
          </cell>
          <cell r="E265" t="str">
            <v>Other taxes</v>
          </cell>
        </row>
        <row r="266">
          <cell r="A266">
            <v>565100</v>
          </cell>
          <cell r="B266" t="str">
            <v>Vermögensteuer</v>
          </cell>
          <cell r="E266" t="str">
            <v>Property tax</v>
          </cell>
        </row>
        <row r="267">
          <cell r="A267">
            <v>565200</v>
          </cell>
          <cell r="B267" t="str">
            <v xml:space="preserve">Grundsteuer </v>
          </cell>
          <cell r="E267" t="str">
            <v>Real estate tax</v>
          </cell>
        </row>
        <row r="268">
          <cell r="A268">
            <v>565300</v>
          </cell>
          <cell r="B268" t="str">
            <v>Umsatzsteuer</v>
          </cell>
          <cell r="E268" t="str">
            <v>VAT (value added tax)</v>
          </cell>
        </row>
        <row r="269">
          <cell r="A269">
            <v>565400</v>
          </cell>
          <cell r="B269" t="str">
            <v>Kfz-Steuer</v>
          </cell>
          <cell r="E269" t="str">
            <v>Motor vehicle tax</v>
          </cell>
        </row>
        <row r="270">
          <cell r="A270">
            <v>565500</v>
          </cell>
          <cell r="B270" t="str">
            <v>Lohnsteuer</v>
          </cell>
          <cell r="E270" t="str">
            <v>Income tax on wages and salaries</v>
          </cell>
        </row>
        <row r="271">
          <cell r="A271">
            <v>565600</v>
          </cell>
          <cell r="B271" t="str">
            <v>Übrige sonstige Steuern (z.B. Versicherungssteuer, Einfuhrabgaben)</v>
          </cell>
          <cell r="E271" t="str">
            <v>Miscellaneous other taxes (incl. Insurance tax, import duties)</v>
          </cell>
        </row>
        <row r="272">
          <cell r="A272">
            <v>566000</v>
          </cell>
          <cell r="B272" t="str">
            <v>Forschungs- und Entwicklungsaufwand (gesamt)</v>
          </cell>
          <cell r="E272" t="str">
            <v>Research &amp; Development expenses (in total)</v>
          </cell>
        </row>
        <row r="273">
          <cell r="A273">
            <v>567000</v>
          </cell>
          <cell r="B273" t="str">
            <v>Kursdifferenz (GuV) statistisch für 5er-Positionen</v>
          </cell>
          <cell r="E273" t="str">
            <v>Translation differences applicable to 5xx items</v>
          </cell>
        </row>
      </sheetData>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justari 2005"/>
      <sheetName val="instructiuni"/>
      <sheetName val="fx"/>
      <sheetName val="Reevaluare"/>
      <sheetName val="Test_reevaluare"/>
      <sheetName val="input"/>
      <sheetName val="sold credite"/>
      <sheetName val="rambursare credite"/>
      <sheetName val="Test_reconciliere"/>
      <sheetName val="Reconciliere"/>
      <sheetName val="Test_sumar_imprum"/>
      <sheetName val="sumar imprumuturi"/>
      <sheetName val="LT"/>
      <sheetName val="STL reconciliation"/>
      <sheetName val="Korean Loan"/>
      <sheetName val="SG1"/>
      <sheetName val="SG2"/>
      <sheetName val="KFW1941"/>
      <sheetName val="KFW2047"/>
      <sheetName val="KFW2091"/>
      <sheetName val="KFW2235"/>
      <sheetName val="KFW2236"/>
      <sheetName val="Nordbanken"/>
      <sheetName val="EIB_1"/>
      <sheetName val="EIB_2"/>
      <sheetName val="IBRD"/>
      <sheetName val="EBRD_ecu"/>
      <sheetName val="EBRD_usd"/>
      <sheetName val="EXIM II"/>
      <sheetName val="Adendum EXIM KOR"/>
      <sheetName val="ING Buc"/>
      <sheetName val="ING Seul"/>
      <sheetName val="ALPH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Dialog1"/>
      <sheetName val="Dialog5"/>
      <sheetName val="Scenarios"/>
      <sheetName val="Macro"/>
      <sheetName val="Market"/>
      <sheetName val="Base"/>
      <sheetName val="Tariffs"/>
      <sheetName val="Tariffs - real"/>
      <sheetName val="Post pay usage"/>
      <sheetName val="Pre pay usage"/>
      <sheetName val="Traffic distribution"/>
      <sheetName val="Total traffic"/>
      <sheetName val="Subscriber revenue"/>
      <sheetName val="ARPU"/>
      <sheetName val="SMS"/>
      <sheetName val="VAS"/>
      <sheetName val="Equipment"/>
      <sheetName val="Roaming"/>
      <sheetName val="Interconnect"/>
      <sheetName val="Employees"/>
      <sheetName val="Other opex"/>
      <sheetName val="EBITDA Summary"/>
      <sheetName val="EBITDA Breakdown"/>
      <sheetName val="Capex"/>
      <sheetName val="Depreciation"/>
      <sheetName val="Working capital"/>
      <sheetName val="TAX"/>
      <sheetName val="FINANCIAL STATEMENTS"/>
      <sheetName val="DIVIDER"/>
      <sheetName val="FUNDING"/>
      <sheetName val="BORROWINGS &amp; NET INTEREST"/>
      <sheetName val="Standard driver"/>
      <sheetName val="Standard page"/>
      <sheetName val="Dialog2"/>
      <sheetName val="Post pay, low"/>
      <sheetName val="Module1"/>
    </sheetNames>
    <sheetDataSet>
      <sheetData sheetId="0" refreshError="1">
        <row r="2">
          <cell r="N2" t="str">
            <v>Final before BoD approval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Fier"/>
      <sheetName val="Summary Detailed"/>
      <sheetName val="Summary"/>
      <sheetName val="Grand Summary"/>
      <sheetName val="Group"/>
      <sheetName val="Index_Inf"/>
      <sheetName val="&lt;&lt;&lt;&gt;&gt;&gt;"/>
      <sheetName val="Unit Price"/>
      <sheetName val="PP Summary Table"/>
      <sheetName val="Data"/>
      <sheetName val="TPP Fier"/>
      <sheetName val="HPP Vau i Dejes"/>
      <sheetName val="HPP Ulez &amp; Shkopet"/>
      <sheetName val="HPP Fierza"/>
      <sheetName val="HPP Koman"/>
      <sheetName val="HPP Bistrica"/>
      <sheetName val="HPP Tira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1">
          <cell r="B11">
            <v>1999</v>
          </cell>
        </row>
      </sheetData>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jistrimet"/>
      <sheetName val="Inventar"/>
    </sheetNames>
    <sheetDataSet>
      <sheetData sheetId="0">
        <row r="3">
          <cell r="K3" t="str">
            <v>Kodi</v>
          </cell>
          <cell r="L3" t="str">
            <v>Hyrje</v>
          </cell>
          <cell r="M3" t="str">
            <v>Dalje</v>
          </cell>
        </row>
        <row r="4">
          <cell r="A4" t="str">
            <v>Flete Hyrje</v>
          </cell>
          <cell r="K4">
            <v>923</v>
          </cell>
          <cell r="L4">
            <v>8</v>
          </cell>
        </row>
        <row r="5">
          <cell r="A5" t="str">
            <v>Flete Dalje</v>
          </cell>
          <cell r="K5">
            <v>883</v>
          </cell>
          <cell r="L5">
            <v>471</v>
          </cell>
        </row>
        <row r="6">
          <cell r="K6">
            <v>922</v>
          </cell>
          <cell r="L6">
            <v>1</v>
          </cell>
        </row>
        <row r="7">
          <cell r="K7">
            <v>924</v>
          </cell>
          <cell r="L7">
            <v>1</v>
          </cell>
        </row>
        <row r="8">
          <cell r="K8">
            <v>925</v>
          </cell>
          <cell r="L8">
            <v>7</v>
          </cell>
        </row>
        <row r="9">
          <cell r="K9">
            <v>926</v>
          </cell>
          <cell r="L9">
            <v>4</v>
          </cell>
        </row>
        <row r="10">
          <cell r="K10">
            <v>927</v>
          </cell>
          <cell r="L10">
            <v>2</v>
          </cell>
        </row>
        <row r="11">
          <cell r="K11">
            <v>777</v>
          </cell>
          <cell r="L11">
            <v>2</v>
          </cell>
        </row>
        <row r="12">
          <cell r="K12">
            <v>754</v>
          </cell>
          <cell r="L12">
            <v>5</v>
          </cell>
        </row>
        <row r="13">
          <cell r="K13">
            <v>928</v>
          </cell>
          <cell r="L13">
            <v>1</v>
          </cell>
        </row>
        <row r="14">
          <cell r="K14">
            <v>929</v>
          </cell>
          <cell r="L14">
            <v>10</v>
          </cell>
        </row>
        <row r="15">
          <cell r="K15">
            <v>930</v>
          </cell>
          <cell r="L15">
            <v>3</v>
          </cell>
        </row>
        <row r="16">
          <cell r="K16">
            <v>931</v>
          </cell>
          <cell r="L16">
            <v>2</v>
          </cell>
        </row>
        <row r="17">
          <cell r="K17">
            <v>932</v>
          </cell>
          <cell r="L17">
            <v>1</v>
          </cell>
        </row>
        <row r="18">
          <cell r="K18">
            <v>414</v>
          </cell>
          <cell r="L18">
            <v>10</v>
          </cell>
        </row>
        <row r="19">
          <cell r="K19">
            <v>933</v>
          </cell>
          <cell r="L19">
            <v>1</v>
          </cell>
        </row>
        <row r="20">
          <cell r="K20">
            <v>937</v>
          </cell>
          <cell r="L20">
            <v>1</v>
          </cell>
        </row>
        <row r="21">
          <cell r="K21">
            <v>936</v>
          </cell>
          <cell r="L21">
            <v>1</v>
          </cell>
        </row>
        <row r="22">
          <cell r="K22">
            <v>934</v>
          </cell>
          <cell r="L22">
            <v>0.7</v>
          </cell>
        </row>
        <row r="23">
          <cell r="K23">
            <v>935</v>
          </cell>
          <cell r="L23">
            <v>1</v>
          </cell>
        </row>
        <row r="24">
          <cell r="K24">
            <v>734</v>
          </cell>
          <cell r="L24">
            <v>450</v>
          </cell>
        </row>
        <row r="25">
          <cell r="K25">
            <v>733</v>
          </cell>
          <cell r="L25">
            <v>600</v>
          </cell>
        </row>
        <row r="26">
          <cell r="K26">
            <v>734</v>
          </cell>
          <cell r="L26">
            <v>240</v>
          </cell>
        </row>
        <row r="27">
          <cell r="K27">
            <v>733</v>
          </cell>
          <cell r="L27">
            <v>600</v>
          </cell>
        </row>
        <row r="28">
          <cell r="K28">
            <v>737</v>
          </cell>
          <cell r="L28">
            <v>24</v>
          </cell>
        </row>
        <row r="29">
          <cell r="K29">
            <v>796</v>
          </cell>
          <cell r="L29">
            <v>2</v>
          </cell>
        </row>
        <row r="30">
          <cell r="K30">
            <v>938</v>
          </cell>
          <cell r="L30">
            <v>4</v>
          </cell>
        </row>
        <row r="31">
          <cell r="K31">
            <v>939</v>
          </cell>
          <cell r="L31">
            <v>200</v>
          </cell>
        </row>
        <row r="32">
          <cell r="K32">
            <v>940</v>
          </cell>
          <cell r="L32">
            <v>200</v>
          </cell>
        </row>
        <row r="33">
          <cell r="K33">
            <v>569</v>
          </cell>
          <cell r="L33">
            <v>10</v>
          </cell>
        </row>
        <row r="34">
          <cell r="K34">
            <v>941</v>
          </cell>
          <cell r="L34">
            <v>100</v>
          </cell>
        </row>
        <row r="35">
          <cell r="K35" t="str">
            <v>0942</v>
          </cell>
          <cell r="L35">
            <v>100</v>
          </cell>
        </row>
        <row r="36">
          <cell r="K36">
            <v>943</v>
          </cell>
          <cell r="L36">
            <v>2</v>
          </cell>
        </row>
        <row r="37">
          <cell r="K37">
            <v>944</v>
          </cell>
          <cell r="L37">
            <v>8</v>
          </cell>
        </row>
        <row r="38">
          <cell r="K38">
            <v>945</v>
          </cell>
          <cell r="L38">
            <v>6</v>
          </cell>
        </row>
        <row r="39">
          <cell r="K39">
            <v>946</v>
          </cell>
          <cell r="L39">
            <v>3</v>
          </cell>
        </row>
        <row r="40">
          <cell r="K40">
            <v>947</v>
          </cell>
          <cell r="L40">
            <v>1</v>
          </cell>
        </row>
        <row r="41">
          <cell r="K41">
            <v>948</v>
          </cell>
          <cell r="L41">
            <v>3</v>
          </cell>
        </row>
        <row r="42">
          <cell r="K42">
            <v>949</v>
          </cell>
          <cell r="L42">
            <v>10</v>
          </cell>
        </row>
        <row r="43">
          <cell r="K43">
            <v>733</v>
          </cell>
          <cell r="L43">
            <v>300</v>
          </cell>
        </row>
        <row r="44">
          <cell r="K44">
            <v>730</v>
          </cell>
          <cell r="L44">
            <v>18</v>
          </cell>
        </row>
        <row r="45">
          <cell r="K45">
            <v>731</v>
          </cell>
          <cell r="L45">
            <v>40</v>
          </cell>
        </row>
        <row r="46">
          <cell r="K46">
            <v>821</v>
          </cell>
          <cell r="M46">
            <v>6</v>
          </cell>
        </row>
        <row r="47">
          <cell r="K47">
            <v>827</v>
          </cell>
          <cell r="M47">
            <v>3</v>
          </cell>
        </row>
        <row r="48">
          <cell r="K48">
            <v>826</v>
          </cell>
          <cell r="M48">
            <v>9</v>
          </cell>
        </row>
        <row r="49">
          <cell r="K49">
            <v>823</v>
          </cell>
          <cell r="M49">
            <v>1</v>
          </cell>
        </row>
        <row r="50">
          <cell r="K50">
            <v>828</v>
          </cell>
          <cell r="M50">
            <v>1</v>
          </cell>
        </row>
        <row r="51">
          <cell r="K51">
            <v>825</v>
          </cell>
          <cell r="M51">
            <v>1</v>
          </cell>
        </row>
        <row r="52">
          <cell r="K52">
            <v>833</v>
          </cell>
          <cell r="M52">
            <v>1</v>
          </cell>
        </row>
        <row r="53">
          <cell r="K53">
            <v>753</v>
          </cell>
          <cell r="M53">
            <v>2</v>
          </cell>
        </row>
        <row r="54">
          <cell r="K54">
            <v>343</v>
          </cell>
          <cell r="M54">
            <v>1</v>
          </cell>
        </row>
        <row r="55">
          <cell r="K55">
            <v>340</v>
          </cell>
          <cell r="M55">
            <v>1</v>
          </cell>
        </row>
        <row r="56">
          <cell r="K56">
            <v>115</v>
          </cell>
          <cell r="M56">
            <v>4</v>
          </cell>
        </row>
        <row r="57">
          <cell r="K57">
            <v>307</v>
          </cell>
          <cell r="M57">
            <v>1</v>
          </cell>
        </row>
        <row r="58">
          <cell r="K58">
            <v>418</v>
          </cell>
          <cell r="M58">
            <v>1</v>
          </cell>
        </row>
        <row r="59">
          <cell r="K59">
            <v>443</v>
          </cell>
          <cell r="M59">
            <v>1</v>
          </cell>
        </row>
        <row r="60">
          <cell r="K60">
            <v>923</v>
          </cell>
          <cell r="M60">
            <v>8</v>
          </cell>
        </row>
        <row r="61">
          <cell r="K61">
            <v>883</v>
          </cell>
          <cell r="M61">
            <v>471</v>
          </cell>
        </row>
        <row r="62">
          <cell r="K62">
            <v>922</v>
          </cell>
          <cell r="M62">
            <v>1</v>
          </cell>
        </row>
        <row r="63">
          <cell r="K63">
            <v>928</v>
          </cell>
          <cell r="M63">
            <v>1</v>
          </cell>
        </row>
        <row r="64">
          <cell r="K64">
            <v>927</v>
          </cell>
          <cell r="M64">
            <v>1</v>
          </cell>
        </row>
        <row r="65">
          <cell r="K65">
            <v>844</v>
          </cell>
          <cell r="M65">
            <v>20</v>
          </cell>
        </row>
        <row r="66">
          <cell r="K66">
            <v>417</v>
          </cell>
          <cell r="M66">
            <v>10</v>
          </cell>
        </row>
        <row r="67">
          <cell r="K67">
            <v>416</v>
          </cell>
          <cell r="M67">
            <v>10</v>
          </cell>
        </row>
        <row r="68">
          <cell r="K68">
            <v>326</v>
          </cell>
          <cell r="M68">
            <v>2</v>
          </cell>
        </row>
        <row r="69">
          <cell r="K69">
            <v>333</v>
          </cell>
          <cell r="M69">
            <v>5</v>
          </cell>
        </row>
        <row r="70">
          <cell r="K70">
            <v>411</v>
          </cell>
          <cell r="M70">
            <v>1</v>
          </cell>
        </row>
        <row r="71">
          <cell r="K71">
            <v>841</v>
          </cell>
          <cell r="M71">
            <v>1</v>
          </cell>
        </row>
        <row r="72">
          <cell r="K72">
            <v>753</v>
          </cell>
          <cell r="M72">
            <v>1</v>
          </cell>
        </row>
        <row r="73">
          <cell r="K73">
            <v>190</v>
          </cell>
          <cell r="M73">
            <v>1</v>
          </cell>
        </row>
        <row r="74">
          <cell r="K74">
            <v>335</v>
          </cell>
          <cell r="M74">
            <v>10</v>
          </cell>
        </row>
        <row r="75">
          <cell r="K75">
            <v>340</v>
          </cell>
          <cell r="M75">
            <v>1</v>
          </cell>
        </row>
        <row r="76">
          <cell r="K76">
            <v>341</v>
          </cell>
          <cell r="M76">
            <v>1</v>
          </cell>
        </row>
        <row r="77">
          <cell r="K77">
            <v>343</v>
          </cell>
          <cell r="M77">
            <v>1</v>
          </cell>
        </row>
        <row r="78">
          <cell r="K78">
            <v>342</v>
          </cell>
          <cell r="M78">
            <v>1</v>
          </cell>
        </row>
        <row r="79">
          <cell r="K79">
            <v>361</v>
          </cell>
          <cell r="M79">
            <v>4</v>
          </cell>
        </row>
        <row r="80">
          <cell r="K80">
            <v>135</v>
          </cell>
          <cell r="M80">
            <v>1</v>
          </cell>
        </row>
        <row r="81">
          <cell r="K81">
            <v>150</v>
          </cell>
          <cell r="M81">
            <v>1</v>
          </cell>
        </row>
        <row r="82">
          <cell r="K82">
            <v>182</v>
          </cell>
          <cell r="M82">
            <v>1</v>
          </cell>
        </row>
        <row r="83">
          <cell r="K83">
            <v>811</v>
          </cell>
          <cell r="M83">
            <v>17</v>
          </cell>
        </row>
        <row r="84">
          <cell r="K84">
            <v>735</v>
          </cell>
          <cell r="M84">
            <v>20</v>
          </cell>
        </row>
        <row r="85">
          <cell r="K85">
            <v>733</v>
          </cell>
          <cell r="M85">
            <v>712</v>
          </cell>
        </row>
        <row r="86">
          <cell r="K86">
            <v>730</v>
          </cell>
          <cell r="M86">
            <v>10</v>
          </cell>
        </row>
        <row r="87">
          <cell r="K87">
            <v>731</v>
          </cell>
          <cell r="M87">
            <v>15.5</v>
          </cell>
        </row>
        <row r="88">
          <cell r="K88">
            <v>930</v>
          </cell>
          <cell r="M88">
            <v>3</v>
          </cell>
        </row>
        <row r="89">
          <cell r="K89">
            <v>762</v>
          </cell>
          <cell r="M89">
            <v>2</v>
          </cell>
        </row>
        <row r="90">
          <cell r="K90">
            <v>935</v>
          </cell>
          <cell r="M90">
            <v>1</v>
          </cell>
        </row>
        <row r="91">
          <cell r="K91">
            <v>934</v>
          </cell>
          <cell r="M91">
            <v>0.7</v>
          </cell>
        </row>
        <row r="92">
          <cell r="K92">
            <v>936</v>
          </cell>
          <cell r="M92">
            <v>1</v>
          </cell>
        </row>
        <row r="93">
          <cell r="K93">
            <v>937</v>
          </cell>
          <cell r="M93">
            <v>1</v>
          </cell>
        </row>
        <row r="94">
          <cell r="K94">
            <v>933</v>
          </cell>
          <cell r="M94">
            <v>1</v>
          </cell>
        </row>
        <row r="95">
          <cell r="K95">
            <v>932</v>
          </cell>
          <cell r="M95">
            <v>1</v>
          </cell>
        </row>
        <row r="96">
          <cell r="K96">
            <v>931</v>
          </cell>
          <cell r="M96">
            <v>1</v>
          </cell>
        </row>
        <row r="97">
          <cell r="K97">
            <v>929</v>
          </cell>
          <cell r="M97">
            <v>10</v>
          </cell>
        </row>
        <row r="98">
          <cell r="K98">
            <v>414</v>
          </cell>
          <cell r="M98">
            <v>5</v>
          </cell>
        </row>
        <row r="99">
          <cell r="K99">
            <v>415</v>
          </cell>
          <cell r="M99">
            <v>2</v>
          </cell>
        </row>
        <row r="100">
          <cell r="K100">
            <v>85</v>
          </cell>
          <cell r="M100">
            <v>40</v>
          </cell>
        </row>
        <row r="101">
          <cell r="K101">
            <v>91</v>
          </cell>
          <cell r="M101">
            <v>95</v>
          </cell>
        </row>
        <row r="102">
          <cell r="K102">
            <v>412</v>
          </cell>
          <cell r="M102">
            <v>1</v>
          </cell>
        </row>
        <row r="103">
          <cell r="K103">
            <v>877</v>
          </cell>
          <cell r="M103">
            <v>2</v>
          </cell>
        </row>
        <row r="104">
          <cell r="K104">
            <v>796</v>
          </cell>
          <cell r="M104">
            <v>3</v>
          </cell>
        </row>
        <row r="105">
          <cell r="K105">
            <v>796</v>
          </cell>
          <cell r="M105">
            <v>1</v>
          </cell>
        </row>
        <row r="106">
          <cell r="K106">
            <v>872</v>
          </cell>
          <cell r="M106">
            <v>5</v>
          </cell>
        </row>
        <row r="107">
          <cell r="K107">
            <v>569</v>
          </cell>
          <cell r="M107">
            <v>2</v>
          </cell>
        </row>
        <row r="108">
          <cell r="K108">
            <v>417</v>
          </cell>
          <cell r="M108">
            <v>40</v>
          </cell>
        </row>
        <row r="109">
          <cell r="K109">
            <v>416</v>
          </cell>
          <cell r="M109">
            <v>40</v>
          </cell>
        </row>
        <row r="110">
          <cell r="K110">
            <v>654</v>
          </cell>
          <cell r="M110">
            <v>40</v>
          </cell>
        </row>
        <row r="111">
          <cell r="K111">
            <v>575</v>
          </cell>
          <cell r="M111">
            <v>20</v>
          </cell>
        </row>
        <row r="112">
          <cell r="K112">
            <v>866</v>
          </cell>
          <cell r="M112">
            <v>2</v>
          </cell>
        </row>
        <row r="113">
          <cell r="K113">
            <v>569</v>
          </cell>
          <cell r="M113">
            <v>2</v>
          </cell>
        </row>
        <row r="114">
          <cell r="K114">
            <v>674</v>
          </cell>
          <cell r="M114">
            <v>100</v>
          </cell>
        </row>
        <row r="115">
          <cell r="K115">
            <v>877</v>
          </cell>
          <cell r="M115">
            <v>2</v>
          </cell>
        </row>
        <row r="116">
          <cell r="K116">
            <v>340</v>
          </cell>
          <cell r="M116">
            <v>5</v>
          </cell>
        </row>
        <row r="117">
          <cell r="K117">
            <v>341</v>
          </cell>
          <cell r="M117">
            <v>5</v>
          </cell>
        </row>
        <row r="118">
          <cell r="K118">
            <v>342</v>
          </cell>
          <cell r="M118">
            <v>5</v>
          </cell>
        </row>
        <row r="119">
          <cell r="K119">
            <v>343</v>
          </cell>
          <cell r="M119">
            <v>5</v>
          </cell>
        </row>
        <row r="120">
          <cell r="K120">
            <v>113</v>
          </cell>
          <cell r="M120">
            <v>30</v>
          </cell>
        </row>
        <row r="121">
          <cell r="K121">
            <v>844</v>
          </cell>
          <cell r="M121">
            <v>30</v>
          </cell>
        </row>
        <row r="122">
          <cell r="K122">
            <v>93</v>
          </cell>
          <cell r="M122">
            <v>50</v>
          </cell>
        </row>
        <row r="123">
          <cell r="K123">
            <v>105</v>
          </cell>
          <cell r="M123">
            <v>30</v>
          </cell>
        </row>
        <row r="124">
          <cell r="K124">
            <v>99</v>
          </cell>
          <cell r="M124">
            <v>30</v>
          </cell>
        </row>
        <row r="125">
          <cell r="K125">
            <v>95</v>
          </cell>
          <cell r="M125">
            <v>50</v>
          </cell>
        </row>
        <row r="126">
          <cell r="K126">
            <v>730</v>
          </cell>
          <cell r="M126">
            <v>4</v>
          </cell>
        </row>
        <row r="127">
          <cell r="K127">
            <v>731</v>
          </cell>
          <cell r="M127">
            <v>10</v>
          </cell>
        </row>
        <row r="128">
          <cell r="K128">
            <v>335</v>
          </cell>
          <cell r="M128">
            <v>5</v>
          </cell>
        </row>
        <row r="129">
          <cell r="K129">
            <v>799</v>
          </cell>
          <cell r="M129">
            <v>1</v>
          </cell>
        </row>
        <row r="130">
          <cell r="K130">
            <v>530</v>
          </cell>
          <cell r="M130">
            <v>5</v>
          </cell>
        </row>
        <row r="131">
          <cell r="K131">
            <v>801</v>
          </cell>
          <cell r="M131">
            <v>1</v>
          </cell>
        </row>
        <row r="132">
          <cell r="K132">
            <v>577</v>
          </cell>
          <cell r="M132">
            <v>1</v>
          </cell>
        </row>
        <row r="133">
          <cell r="K133">
            <v>578</v>
          </cell>
          <cell r="M133">
            <v>1</v>
          </cell>
        </row>
        <row r="134">
          <cell r="K134">
            <v>800</v>
          </cell>
          <cell r="M134">
            <v>2</v>
          </cell>
        </row>
        <row r="135">
          <cell r="K135">
            <v>387</v>
          </cell>
          <cell r="M135">
            <v>2</v>
          </cell>
        </row>
        <row r="136">
          <cell r="K136">
            <v>846</v>
          </cell>
          <cell r="M136">
            <v>2</v>
          </cell>
        </row>
        <row r="137">
          <cell r="K137">
            <v>867</v>
          </cell>
          <cell r="M137">
            <v>1</v>
          </cell>
        </row>
        <row r="138">
          <cell r="K138">
            <v>417</v>
          </cell>
          <cell r="M138">
            <v>25</v>
          </cell>
        </row>
        <row r="139">
          <cell r="K139">
            <v>335</v>
          </cell>
          <cell r="M139">
            <v>5</v>
          </cell>
        </row>
        <row r="140">
          <cell r="K140">
            <v>730</v>
          </cell>
          <cell r="M140">
            <v>2</v>
          </cell>
        </row>
        <row r="141">
          <cell r="K141">
            <v>731</v>
          </cell>
          <cell r="M141">
            <v>5</v>
          </cell>
        </row>
        <row r="142">
          <cell r="K142">
            <v>872</v>
          </cell>
          <cell r="M142">
            <v>1</v>
          </cell>
        </row>
        <row r="143">
          <cell r="K143">
            <v>869</v>
          </cell>
          <cell r="M143">
            <v>1</v>
          </cell>
        </row>
        <row r="144">
          <cell r="K144">
            <v>407</v>
          </cell>
          <cell r="M144">
            <v>2</v>
          </cell>
        </row>
        <row r="145">
          <cell r="K145">
            <v>808</v>
          </cell>
          <cell r="M145">
            <v>4</v>
          </cell>
        </row>
        <row r="146">
          <cell r="K146">
            <v>82</v>
          </cell>
          <cell r="M146">
            <v>1</v>
          </cell>
        </row>
        <row r="147">
          <cell r="K147">
            <v>949</v>
          </cell>
          <cell r="M147">
            <v>5</v>
          </cell>
        </row>
        <row r="148">
          <cell r="K148">
            <v>326</v>
          </cell>
          <cell r="M148">
            <v>1</v>
          </cell>
        </row>
        <row r="149">
          <cell r="K149">
            <v>422</v>
          </cell>
          <cell r="M149">
            <v>1</v>
          </cell>
        </row>
        <row r="150">
          <cell r="K150">
            <v>421</v>
          </cell>
          <cell r="M150">
            <v>1</v>
          </cell>
        </row>
        <row r="151">
          <cell r="K151">
            <v>811</v>
          </cell>
          <cell r="M151">
            <v>6</v>
          </cell>
        </row>
        <row r="152">
          <cell r="K152">
            <v>113</v>
          </cell>
          <cell r="M152">
            <v>10</v>
          </cell>
        </row>
        <row r="153">
          <cell r="K153">
            <v>787</v>
          </cell>
          <cell r="M153">
            <v>0.7</v>
          </cell>
        </row>
        <row r="154">
          <cell r="K154">
            <v>929</v>
          </cell>
          <cell r="M154">
            <v>6</v>
          </cell>
        </row>
        <row r="155">
          <cell r="K155">
            <v>361</v>
          </cell>
          <cell r="M155">
            <v>5</v>
          </cell>
        </row>
        <row r="156">
          <cell r="K156">
            <v>335</v>
          </cell>
          <cell r="M156">
            <v>5</v>
          </cell>
        </row>
        <row r="157">
          <cell r="K157">
            <v>905</v>
          </cell>
          <cell r="M157">
            <v>1</v>
          </cell>
        </row>
        <row r="158">
          <cell r="K158">
            <v>105</v>
          </cell>
          <cell r="M158">
            <v>25</v>
          </cell>
        </row>
        <row r="159">
          <cell r="K159">
            <v>95</v>
          </cell>
          <cell r="M159">
            <v>50</v>
          </cell>
        </row>
        <row r="160">
          <cell r="K160">
            <v>99</v>
          </cell>
          <cell r="M160">
            <v>25</v>
          </cell>
        </row>
        <row r="161">
          <cell r="K161">
            <v>342</v>
          </cell>
          <cell r="M161">
            <v>3</v>
          </cell>
        </row>
        <row r="162">
          <cell r="K162">
            <v>594</v>
          </cell>
          <cell r="M162">
            <v>10</v>
          </cell>
        </row>
        <row r="163">
          <cell r="K163">
            <v>103</v>
          </cell>
          <cell r="M163">
            <v>10</v>
          </cell>
        </row>
        <row r="164">
          <cell r="K164">
            <v>115</v>
          </cell>
          <cell r="M164">
            <v>30</v>
          </cell>
        </row>
        <row r="165">
          <cell r="K165">
            <v>99</v>
          </cell>
          <cell r="M165">
            <v>30</v>
          </cell>
        </row>
        <row r="166">
          <cell r="K166">
            <v>91</v>
          </cell>
          <cell r="M166">
            <v>164</v>
          </cell>
        </row>
        <row r="167">
          <cell r="K167">
            <v>735</v>
          </cell>
          <cell r="M167">
            <v>40</v>
          </cell>
        </row>
        <row r="168">
          <cell r="K168">
            <v>811</v>
          </cell>
          <cell r="M168">
            <v>8</v>
          </cell>
        </row>
        <row r="169">
          <cell r="K169">
            <v>569</v>
          </cell>
          <cell r="M169">
            <v>4</v>
          </cell>
        </row>
        <row r="170">
          <cell r="K170">
            <v>783</v>
          </cell>
          <cell r="M170">
            <v>16</v>
          </cell>
        </row>
        <row r="171">
          <cell r="K171">
            <v>78</v>
          </cell>
          <cell r="M171">
            <v>5</v>
          </cell>
        </row>
        <row r="172">
          <cell r="K172">
            <v>607</v>
          </cell>
          <cell r="M172">
            <v>4</v>
          </cell>
        </row>
        <row r="173">
          <cell r="K173">
            <v>333</v>
          </cell>
          <cell r="M173">
            <v>10</v>
          </cell>
        </row>
        <row r="174">
          <cell r="K174">
            <v>335</v>
          </cell>
          <cell r="M174">
            <v>20</v>
          </cell>
        </row>
        <row r="175">
          <cell r="K175">
            <v>417</v>
          </cell>
          <cell r="M175">
            <v>20</v>
          </cell>
        </row>
        <row r="176">
          <cell r="K176">
            <v>730</v>
          </cell>
          <cell r="M176">
            <v>5</v>
          </cell>
        </row>
        <row r="177">
          <cell r="K177">
            <v>731</v>
          </cell>
          <cell r="M177">
            <v>23</v>
          </cell>
        </row>
        <row r="178">
          <cell r="K178">
            <v>733</v>
          </cell>
          <cell r="M178">
            <v>680</v>
          </cell>
        </row>
        <row r="179">
          <cell r="K179">
            <v>714</v>
          </cell>
          <cell r="M179">
            <v>100</v>
          </cell>
        </row>
        <row r="180">
          <cell r="K180">
            <v>949</v>
          </cell>
          <cell r="M180">
            <v>2</v>
          </cell>
        </row>
        <row r="181">
          <cell r="K181">
            <v>944</v>
          </cell>
          <cell r="M181">
            <v>3</v>
          </cell>
        </row>
        <row r="182">
          <cell r="K182">
            <v>945</v>
          </cell>
          <cell r="M182">
            <v>2</v>
          </cell>
        </row>
        <row r="183">
          <cell r="K183">
            <v>948</v>
          </cell>
          <cell r="M183">
            <v>1</v>
          </cell>
        </row>
        <row r="184">
          <cell r="K184">
            <v>754</v>
          </cell>
          <cell r="M184">
            <v>5</v>
          </cell>
        </row>
        <row r="185">
          <cell r="K185">
            <v>777</v>
          </cell>
          <cell r="M185">
            <v>2</v>
          </cell>
        </row>
        <row r="186">
          <cell r="K186">
            <v>467</v>
          </cell>
          <cell r="M186">
            <v>100</v>
          </cell>
        </row>
        <row r="187">
          <cell r="K187">
            <v>504</v>
          </cell>
          <cell r="M187">
            <v>20</v>
          </cell>
        </row>
        <row r="188">
          <cell r="K188">
            <v>404</v>
          </cell>
          <cell r="M188">
            <v>8</v>
          </cell>
        </row>
        <row r="189">
          <cell r="K189">
            <v>415</v>
          </cell>
          <cell r="M189">
            <v>10</v>
          </cell>
        </row>
        <row r="190">
          <cell r="K190">
            <v>414</v>
          </cell>
          <cell r="M190">
            <v>26</v>
          </cell>
        </row>
        <row r="191">
          <cell r="K191">
            <v>414</v>
          </cell>
          <cell r="M191">
            <v>20</v>
          </cell>
        </row>
        <row r="192">
          <cell r="K192">
            <v>843</v>
          </cell>
          <cell r="M192">
            <v>1</v>
          </cell>
        </row>
        <row r="193">
          <cell r="K193">
            <v>417</v>
          </cell>
          <cell r="M193">
            <v>40</v>
          </cell>
        </row>
        <row r="194">
          <cell r="K194">
            <v>416</v>
          </cell>
          <cell r="M194">
            <v>40</v>
          </cell>
        </row>
        <row r="195">
          <cell r="K195">
            <v>654</v>
          </cell>
          <cell r="M195">
            <v>40</v>
          </cell>
        </row>
        <row r="196">
          <cell r="K196">
            <v>921</v>
          </cell>
          <cell r="M196">
            <v>1</v>
          </cell>
        </row>
        <row r="197">
          <cell r="K197">
            <v>920</v>
          </cell>
          <cell r="M197">
            <v>1</v>
          </cell>
        </row>
        <row r="198">
          <cell r="K198">
            <v>733</v>
          </cell>
          <cell r="M198">
            <v>654</v>
          </cell>
        </row>
        <row r="199">
          <cell r="K199">
            <v>950</v>
          </cell>
          <cell r="L199">
            <v>2</v>
          </cell>
        </row>
        <row r="200">
          <cell r="K200">
            <v>951</v>
          </cell>
          <cell r="L200">
            <v>6</v>
          </cell>
        </row>
        <row r="201">
          <cell r="K201">
            <v>777</v>
          </cell>
          <cell r="L201">
            <v>2</v>
          </cell>
        </row>
        <row r="202">
          <cell r="K202">
            <v>754</v>
          </cell>
          <cell r="L202">
            <v>3</v>
          </cell>
        </row>
        <row r="203">
          <cell r="K203">
            <v>340</v>
          </cell>
          <cell r="L203">
            <v>25</v>
          </cell>
        </row>
        <row r="204">
          <cell r="K204">
            <v>341</v>
          </cell>
          <cell r="L204">
            <v>25</v>
          </cell>
        </row>
        <row r="205">
          <cell r="K205">
            <v>417</v>
          </cell>
          <cell r="L205">
            <v>120</v>
          </cell>
        </row>
        <row r="206">
          <cell r="K206">
            <v>952</v>
          </cell>
          <cell r="L206">
            <v>5</v>
          </cell>
        </row>
        <row r="207">
          <cell r="K207">
            <v>526</v>
          </cell>
          <cell r="L207">
            <v>24</v>
          </cell>
        </row>
        <row r="208">
          <cell r="K208">
            <v>607</v>
          </cell>
          <cell r="L208">
            <v>40</v>
          </cell>
        </row>
        <row r="209">
          <cell r="K209">
            <v>953</v>
          </cell>
          <cell r="L209">
            <v>8</v>
          </cell>
        </row>
        <row r="210">
          <cell r="K210">
            <v>954</v>
          </cell>
          <cell r="L210">
            <v>6</v>
          </cell>
        </row>
        <row r="211">
          <cell r="K211">
            <v>955</v>
          </cell>
          <cell r="L211">
            <v>1</v>
          </cell>
        </row>
        <row r="212">
          <cell r="K212">
            <v>956</v>
          </cell>
          <cell r="L212">
            <v>10</v>
          </cell>
        </row>
        <row r="213">
          <cell r="K213">
            <v>851</v>
          </cell>
          <cell r="L213">
            <v>1</v>
          </cell>
        </row>
        <row r="214">
          <cell r="K214">
            <v>714</v>
          </cell>
          <cell r="L214">
            <v>100</v>
          </cell>
        </row>
        <row r="215">
          <cell r="K215">
            <v>957</v>
          </cell>
          <cell r="L215">
            <v>100</v>
          </cell>
        </row>
        <row r="216">
          <cell r="K216">
            <v>772</v>
          </cell>
          <cell r="L216">
            <v>3</v>
          </cell>
        </row>
        <row r="217">
          <cell r="K217">
            <v>335</v>
          </cell>
          <cell r="L217">
            <v>40</v>
          </cell>
        </row>
        <row r="218">
          <cell r="K218">
            <v>958</v>
          </cell>
          <cell r="L218">
            <v>20</v>
          </cell>
        </row>
        <row r="219">
          <cell r="K219">
            <v>336</v>
          </cell>
          <cell r="L219">
            <v>40</v>
          </cell>
        </row>
        <row r="220">
          <cell r="K220">
            <v>78</v>
          </cell>
          <cell r="L220">
            <v>5</v>
          </cell>
        </row>
        <row r="221">
          <cell r="K221">
            <v>959</v>
          </cell>
          <cell r="L221">
            <v>4</v>
          </cell>
        </row>
        <row r="222">
          <cell r="K222">
            <v>394</v>
          </cell>
          <cell r="L222">
            <v>5</v>
          </cell>
        </row>
        <row r="223">
          <cell r="K223">
            <v>406</v>
          </cell>
          <cell r="L223">
            <v>20</v>
          </cell>
        </row>
        <row r="224">
          <cell r="K224">
            <v>414</v>
          </cell>
          <cell r="L224">
            <v>30</v>
          </cell>
        </row>
        <row r="225">
          <cell r="K225">
            <v>415</v>
          </cell>
          <cell r="L225">
            <v>10</v>
          </cell>
        </row>
        <row r="226">
          <cell r="K226">
            <v>404</v>
          </cell>
          <cell r="L226">
            <v>5</v>
          </cell>
        </row>
        <row r="227">
          <cell r="K227">
            <v>929</v>
          </cell>
          <cell r="L227">
            <v>12</v>
          </cell>
        </row>
        <row r="228">
          <cell r="K228">
            <v>960</v>
          </cell>
          <cell r="L228">
            <v>21</v>
          </cell>
        </row>
        <row r="229">
          <cell r="K229">
            <v>961</v>
          </cell>
          <cell r="L229">
            <v>6</v>
          </cell>
        </row>
        <row r="230">
          <cell r="K230">
            <v>962</v>
          </cell>
          <cell r="L230">
            <v>18</v>
          </cell>
        </row>
        <row r="231">
          <cell r="K231">
            <v>963</v>
          </cell>
          <cell r="L231">
            <v>2</v>
          </cell>
        </row>
        <row r="232">
          <cell r="K232">
            <v>964</v>
          </cell>
          <cell r="L232">
            <v>2</v>
          </cell>
        </row>
        <row r="233">
          <cell r="K233">
            <v>409</v>
          </cell>
          <cell r="L233">
            <v>5</v>
          </cell>
        </row>
        <row r="234">
          <cell r="K234">
            <v>758</v>
          </cell>
          <cell r="L234">
            <v>1</v>
          </cell>
        </row>
        <row r="235">
          <cell r="K235">
            <v>751</v>
          </cell>
          <cell r="L235">
            <v>2</v>
          </cell>
        </row>
        <row r="236">
          <cell r="K236">
            <v>851</v>
          </cell>
          <cell r="L236">
            <v>3</v>
          </cell>
        </row>
        <row r="237">
          <cell r="K237">
            <v>953</v>
          </cell>
          <cell r="M237">
            <v>2</v>
          </cell>
        </row>
        <row r="238">
          <cell r="K238">
            <v>954</v>
          </cell>
          <cell r="M238">
            <v>5</v>
          </cell>
        </row>
        <row r="239">
          <cell r="K239">
            <v>526</v>
          </cell>
          <cell r="M239">
            <v>4</v>
          </cell>
        </row>
        <row r="240">
          <cell r="K240">
            <v>796</v>
          </cell>
          <cell r="M240">
            <v>1</v>
          </cell>
        </row>
        <row r="241">
          <cell r="K241">
            <v>851</v>
          </cell>
          <cell r="M241">
            <v>2</v>
          </cell>
        </row>
        <row r="242">
          <cell r="K242">
            <v>960</v>
          </cell>
          <cell r="M242">
            <v>21</v>
          </cell>
        </row>
        <row r="243">
          <cell r="K243">
            <v>961</v>
          </cell>
          <cell r="M243">
            <v>3</v>
          </cell>
        </row>
        <row r="244">
          <cell r="K244">
            <v>962</v>
          </cell>
          <cell r="M244">
            <v>14</v>
          </cell>
        </row>
        <row r="245">
          <cell r="K245">
            <v>963</v>
          </cell>
          <cell r="M245">
            <v>2</v>
          </cell>
        </row>
        <row r="246">
          <cell r="K246">
            <v>964</v>
          </cell>
          <cell r="M246">
            <v>2</v>
          </cell>
        </row>
        <row r="247">
          <cell r="K247">
            <v>409</v>
          </cell>
          <cell r="M247">
            <v>2</v>
          </cell>
        </row>
        <row r="248">
          <cell r="K248">
            <v>409</v>
          </cell>
          <cell r="M248">
            <v>2</v>
          </cell>
        </row>
        <row r="249">
          <cell r="K249">
            <v>851</v>
          </cell>
          <cell r="M249">
            <v>1</v>
          </cell>
        </row>
        <row r="250">
          <cell r="K250">
            <v>929</v>
          </cell>
          <cell r="M250">
            <v>2</v>
          </cell>
        </row>
        <row r="251">
          <cell r="K251">
            <v>414</v>
          </cell>
          <cell r="M251">
            <v>10</v>
          </cell>
        </row>
        <row r="252">
          <cell r="K252">
            <v>417</v>
          </cell>
          <cell r="M252">
            <v>22</v>
          </cell>
        </row>
        <row r="253">
          <cell r="K253">
            <v>416</v>
          </cell>
          <cell r="M253">
            <v>22</v>
          </cell>
        </row>
        <row r="254">
          <cell r="K254">
            <v>404</v>
          </cell>
          <cell r="M254">
            <v>1</v>
          </cell>
        </row>
        <row r="255">
          <cell r="K255">
            <v>733</v>
          </cell>
          <cell r="L255">
            <v>1200</v>
          </cell>
        </row>
        <row r="256">
          <cell r="K256">
            <v>733</v>
          </cell>
          <cell r="L256">
            <v>1200</v>
          </cell>
        </row>
        <row r="257">
          <cell r="K257">
            <v>850</v>
          </cell>
          <cell r="M257">
            <v>80</v>
          </cell>
        </row>
        <row r="258">
          <cell r="K258">
            <v>850</v>
          </cell>
          <cell r="M258">
            <v>200</v>
          </cell>
        </row>
        <row r="259">
          <cell r="K259">
            <v>850</v>
          </cell>
          <cell r="M259">
            <v>100</v>
          </cell>
        </row>
        <row r="260">
          <cell r="K260">
            <v>850</v>
          </cell>
          <cell r="M260">
            <v>60</v>
          </cell>
        </row>
        <row r="261">
          <cell r="K261">
            <v>850</v>
          </cell>
          <cell r="M261">
            <v>20</v>
          </cell>
        </row>
        <row r="262">
          <cell r="K262">
            <v>850</v>
          </cell>
          <cell r="M262">
            <v>210</v>
          </cell>
        </row>
        <row r="263">
          <cell r="K263">
            <v>850</v>
          </cell>
          <cell r="M263">
            <v>40</v>
          </cell>
        </row>
        <row r="264">
          <cell r="K264">
            <v>850</v>
          </cell>
          <cell r="M264">
            <v>5</v>
          </cell>
        </row>
        <row r="265">
          <cell r="K265">
            <v>850</v>
          </cell>
          <cell r="M265">
            <v>40</v>
          </cell>
        </row>
        <row r="266">
          <cell r="K266">
            <v>850</v>
          </cell>
          <cell r="M266">
            <v>210</v>
          </cell>
        </row>
        <row r="267">
          <cell r="K267">
            <v>952</v>
          </cell>
          <cell r="M267">
            <v>5</v>
          </cell>
        </row>
        <row r="268">
          <cell r="K268">
            <v>955</v>
          </cell>
          <cell r="M268">
            <v>1</v>
          </cell>
        </row>
        <row r="269">
          <cell r="K269">
            <v>956</v>
          </cell>
          <cell r="M269">
            <v>10</v>
          </cell>
        </row>
        <row r="270">
          <cell r="K270">
            <v>957</v>
          </cell>
          <cell r="M270">
            <v>100</v>
          </cell>
        </row>
        <row r="271">
          <cell r="K271">
            <v>943</v>
          </cell>
          <cell r="M271">
            <v>2</v>
          </cell>
        </row>
        <row r="272">
          <cell r="K272">
            <v>492</v>
          </cell>
          <cell r="M272">
            <v>4</v>
          </cell>
        </row>
        <row r="273">
          <cell r="K273">
            <v>471</v>
          </cell>
          <cell r="M273">
            <v>15</v>
          </cell>
        </row>
        <row r="274">
          <cell r="K274">
            <v>418</v>
          </cell>
          <cell r="M274">
            <v>2</v>
          </cell>
        </row>
        <row r="275">
          <cell r="K275">
            <v>802</v>
          </cell>
          <cell r="M275">
            <v>1</v>
          </cell>
        </row>
        <row r="276">
          <cell r="K276">
            <v>794</v>
          </cell>
          <cell r="M276">
            <v>1</v>
          </cell>
        </row>
        <row r="277">
          <cell r="K277">
            <v>484</v>
          </cell>
          <cell r="M277">
            <v>3</v>
          </cell>
        </row>
        <row r="278">
          <cell r="K278">
            <v>538</v>
          </cell>
          <cell r="M278">
            <v>1</v>
          </cell>
        </row>
        <row r="279">
          <cell r="K279">
            <v>569</v>
          </cell>
          <cell r="M279">
            <v>4</v>
          </cell>
        </row>
        <row r="280">
          <cell r="K280">
            <v>415</v>
          </cell>
          <cell r="L280">
            <v>25</v>
          </cell>
        </row>
        <row r="281">
          <cell r="K281">
            <v>414</v>
          </cell>
          <cell r="L281">
            <v>94</v>
          </cell>
        </row>
        <row r="282">
          <cell r="K282">
            <v>404</v>
          </cell>
          <cell r="L282">
            <v>6</v>
          </cell>
        </row>
        <row r="283">
          <cell r="K283">
            <v>931</v>
          </cell>
          <cell r="L283">
            <v>3</v>
          </cell>
        </row>
        <row r="284">
          <cell r="K284">
            <v>733</v>
          </cell>
          <cell r="M284">
            <v>840</v>
          </cell>
        </row>
        <row r="285">
          <cell r="K285">
            <v>415</v>
          </cell>
          <cell r="M285">
            <v>15</v>
          </cell>
        </row>
        <row r="286">
          <cell r="K286">
            <v>414</v>
          </cell>
          <cell r="M286">
            <v>41</v>
          </cell>
        </row>
        <row r="287">
          <cell r="K287">
            <v>920</v>
          </cell>
          <cell r="M287">
            <v>2</v>
          </cell>
        </row>
        <row r="288">
          <cell r="K288">
            <v>414</v>
          </cell>
          <cell r="M288">
            <v>25</v>
          </cell>
        </row>
        <row r="289">
          <cell r="K289">
            <v>415</v>
          </cell>
          <cell r="M289">
            <v>8</v>
          </cell>
        </row>
        <row r="290">
          <cell r="K290">
            <v>404</v>
          </cell>
          <cell r="M290">
            <v>8</v>
          </cell>
        </row>
        <row r="291">
          <cell r="K291">
            <v>931</v>
          </cell>
          <cell r="M291">
            <v>3</v>
          </cell>
        </row>
        <row r="292">
          <cell r="K292">
            <v>417</v>
          </cell>
          <cell r="M292">
            <v>3</v>
          </cell>
        </row>
        <row r="293">
          <cell r="K293">
            <v>416</v>
          </cell>
          <cell r="M293">
            <v>2</v>
          </cell>
        </row>
        <row r="294">
          <cell r="K294">
            <v>733</v>
          </cell>
          <cell r="M294">
            <v>84</v>
          </cell>
        </row>
        <row r="295">
          <cell r="K295">
            <v>364</v>
          </cell>
          <cell r="M295">
            <v>25</v>
          </cell>
        </row>
        <row r="296">
          <cell r="K296">
            <v>8001</v>
          </cell>
          <cell r="M296">
            <v>2.5</v>
          </cell>
        </row>
        <row r="297">
          <cell r="K297">
            <v>8007</v>
          </cell>
          <cell r="M297">
            <v>10</v>
          </cell>
        </row>
        <row r="298">
          <cell r="K298">
            <v>608</v>
          </cell>
          <cell r="M298">
            <v>1</v>
          </cell>
        </row>
        <row r="299">
          <cell r="K299">
            <v>609</v>
          </cell>
          <cell r="M299">
            <v>1</v>
          </cell>
        </row>
        <row r="300">
          <cell r="K300">
            <v>414</v>
          </cell>
          <cell r="M300">
            <v>3</v>
          </cell>
        </row>
        <row r="301">
          <cell r="K301">
            <v>415</v>
          </cell>
          <cell r="M301">
            <v>1</v>
          </cell>
        </row>
        <row r="302">
          <cell r="K302">
            <v>404</v>
          </cell>
          <cell r="M302">
            <v>1</v>
          </cell>
        </row>
        <row r="303">
          <cell r="K303">
            <v>929</v>
          </cell>
          <cell r="M303">
            <v>4</v>
          </cell>
        </row>
        <row r="304">
          <cell r="K304">
            <v>920</v>
          </cell>
          <cell r="M304">
            <v>2</v>
          </cell>
        </row>
        <row r="305">
          <cell r="K305">
            <v>965</v>
          </cell>
          <cell r="L305">
            <v>1</v>
          </cell>
        </row>
        <row r="306">
          <cell r="K306">
            <v>966</v>
          </cell>
          <cell r="L306">
            <v>13</v>
          </cell>
        </row>
        <row r="307">
          <cell r="K307">
            <v>968</v>
          </cell>
          <cell r="L307">
            <v>5</v>
          </cell>
        </row>
        <row r="308">
          <cell r="K308">
            <v>967</v>
          </cell>
          <cell r="L308">
            <v>2</v>
          </cell>
        </row>
        <row r="309">
          <cell r="K309">
            <v>969</v>
          </cell>
          <cell r="L309">
            <v>300</v>
          </cell>
        </row>
        <row r="310">
          <cell r="K310">
            <v>970</v>
          </cell>
          <cell r="L310">
            <v>100</v>
          </cell>
        </row>
        <row r="311">
          <cell r="K311">
            <v>971</v>
          </cell>
          <cell r="L311">
            <v>200</v>
          </cell>
        </row>
        <row r="312">
          <cell r="K312">
            <v>972</v>
          </cell>
          <cell r="L312">
            <v>75</v>
          </cell>
        </row>
        <row r="313">
          <cell r="K313">
            <v>973</v>
          </cell>
          <cell r="L313">
            <v>25</v>
          </cell>
        </row>
        <row r="314">
          <cell r="K314">
            <v>974</v>
          </cell>
          <cell r="L314">
            <v>2</v>
          </cell>
        </row>
        <row r="315">
          <cell r="K315">
            <v>772</v>
          </cell>
          <cell r="M315">
            <v>3</v>
          </cell>
        </row>
        <row r="316">
          <cell r="K316">
            <v>734</v>
          </cell>
          <cell r="M316">
            <v>900</v>
          </cell>
        </row>
        <row r="317">
          <cell r="K317">
            <v>953</v>
          </cell>
          <cell r="M317">
            <v>1</v>
          </cell>
        </row>
        <row r="318">
          <cell r="K318">
            <v>954</v>
          </cell>
          <cell r="M318">
            <v>1</v>
          </cell>
        </row>
        <row r="319">
          <cell r="K319">
            <v>851</v>
          </cell>
          <cell r="M319">
            <v>1</v>
          </cell>
        </row>
        <row r="320">
          <cell r="K320">
            <v>938</v>
          </cell>
          <cell r="M320">
            <v>4</v>
          </cell>
        </row>
        <row r="321">
          <cell r="K321">
            <v>864</v>
          </cell>
          <cell r="M321">
            <v>1</v>
          </cell>
        </row>
        <row r="322">
          <cell r="K322">
            <v>796</v>
          </cell>
          <cell r="M322">
            <v>2</v>
          </cell>
        </row>
        <row r="323">
          <cell r="K323">
            <v>969</v>
          </cell>
          <cell r="M323">
            <v>300</v>
          </cell>
        </row>
        <row r="324">
          <cell r="K324">
            <v>970</v>
          </cell>
          <cell r="M324">
            <v>100</v>
          </cell>
        </row>
        <row r="325">
          <cell r="K325">
            <v>971</v>
          </cell>
          <cell r="M325">
            <v>200</v>
          </cell>
        </row>
        <row r="326">
          <cell r="K326">
            <v>972</v>
          </cell>
          <cell r="M326">
            <v>75</v>
          </cell>
        </row>
        <row r="327">
          <cell r="K327">
            <v>973</v>
          </cell>
          <cell r="M327">
            <v>25</v>
          </cell>
        </row>
        <row r="328">
          <cell r="K328">
            <v>974</v>
          </cell>
          <cell r="M328">
            <v>2</v>
          </cell>
        </row>
        <row r="329">
          <cell r="K329">
            <v>975</v>
          </cell>
          <cell r="L329">
            <v>113</v>
          </cell>
        </row>
        <row r="330">
          <cell r="K330">
            <v>865</v>
          </cell>
          <cell r="M330">
            <v>1</v>
          </cell>
        </row>
        <row r="331">
          <cell r="K331">
            <v>842</v>
          </cell>
          <cell r="M331">
            <v>2</v>
          </cell>
        </row>
        <row r="332">
          <cell r="K332">
            <v>879</v>
          </cell>
          <cell r="M332">
            <v>1</v>
          </cell>
        </row>
        <row r="333">
          <cell r="K333">
            <v>731</v>
          </cell>
          <cell r="M333">
            <v>7.5</v>
          </cell>
        </row>
        <row r="334">
          <cell r="K334">
            <v>730</v>
          </cell>
          <cell r="M334">
            <v>3</v>
          </cell>
        </row>
        <row r="335">
          <cell r="K335">
            <v>965</v>
          </cell>
          <cell r="M335">
            <v>1</v>
          </cell>
        </row>
        <row r="336">
          <cell r="K336">
            <v>733</v>
          </cell>
          <cell r="M336">
            <v>852</v>
          </cell>
        </row>
        <row r="337">
          <cell r="K337">
            <v>975</v>
          </cell>
          <cell r="M337">
            <v>113</v>
          </cell>
        </row>
        <row r="338">
          <cell r="K338">
            <v>411</v>
          </cell>
          <cell r="M338">
            <v>1</v>
          </cell>
        </row>
        <row r="339">
          <cell r="K339">
            <v>414</v>
          </cell>
          <cell r="M339">
            <v>7</v>
          </cell>
        </row>
        <row r="340">
          <cell r="K340">
            <v>404</v>
          </cell>
          <cell r="M340">
            <v>4</v>
          </cell>
        </row>
        <row r="341">
          <cell r="K341">
            <v>733</v>
          </cell>
          <cell r="M341">
            <v>924</v>
          </cell>
        </row>
        <row r="342">
          <cell r="K342">
            <v>787</v>
          </cell>
          <cell r="M342">
            <v>0.1</v>
          </cell>
        </row>
        <row r="343">
          <cell r="K343">
            <v>950</v>
          </cell>
          <cell r="M343">
            <v>1</v>
          </cell>
        </row>
        <row r="344">
          <cell r="K344">
            <v>951</v>
          </cell>
          <cell r="M344">
            <v>3</v>
          </cell>
        </row>
        <row r="345">
          <cell r="K345">
            <v>791</v>
          </cell>
          <cell r="M345">
            <v>1</v>
          </cell>
        </row>
        <row r="346">
          <cell r="K346">
            <v>795</v>
          </cell>
          <cell r="M346">
            <v>1</v>
          </cell>
        </row>
        <row r="347">
          <cell r="K347">
            <v>506</v>
          </cell>
          <cell r="M347">
            <v>5</v>
          </cell>
        </row>
        <row r="348">
          <cell r="K348">
            <v>575</v>
          </cell>
          <cell r="M348">
            <v>10</v>
          </cell>
        </row>
        <row r="349">
          <cell r="K349">
            <v>405</v>
          </cell>
          <cell r="L349">
            <v>5</v>
          </cell>
        </row>
        <row r="350">
          <cell r="K350">
            <v>976</v>
          </cell>
          <cell r="L350">
            <v>1</v>
          </cell>
        </row>
        <row r="351">
          <cell r="K351">
            <v>977</v>
          </cell>
          <cell r="L351">
            <v>1</v>
          </cell>
        </row>
        <row r="352">
          <cell r="K352">
            <v>978</v>
          </cell>
          <cell r="L352">
            <v>1</v>
          </cell>
        </row>
        <row r="353">
          <cell r="K353">
            <v>979</v>
          </cell>
          <cell r="L353">
            <v>5</v>
          </cell>
        </row>
        <row r="354">
          <cell r="K354">
            <v>980</v>
          </cell>
          <cell r="L354">
            <v>4</v>
          </cell>
        </row>
        <row r="355">
          <cell r="K355">
            <v>981</v>
          </cell>
          <cell r="L355">
            <v>1</v>
          </cell>
        </row>
        <row r="356">
          <cell r="K356">
            <v>982</v>
          </cell>
          <cell r="L356">
            <v>1</v>
          </cell>
        </row>
        <row r="357">
          <cell r="K357">
            <v>983</v>
          </cell>
          <cell r="L357">
            <v>2</v>
          </cell>
        </row>
        <row r="358">
          <cell r="K358">
            <v>984</v>
          </cell>
          <cell r="L358">
            <v>1</v>
          </cell>
        </row>
        <row r="359">
          <cell r="K359">
            <v>985</v>
          </cell>
          <cell r="L359">
            <v>1</v>
          </cell>
        </row>
        <row r="360">
          <cell r="K360">
            <v>986</v>
          </cell>
          <cell r="L360">
            <v>1</v>
          </cell>
        </row>
        <row r="361">
          <cell r="K361">
            <v>987</v>
          </cell>
          <cell r="L361">
            <v>5</v>
          </cell>
        </row>
        <row r="362">
          <cell r="K362">
            <v>405</v>
          </cell>
          <cell r="M362">
            <v>4</v>
          </cell>
        </row>
        <row r="363">
          <cell r="K363">
            <v>988</v>
          </cell>
          <cell r="L363">
            <v>4</v>
          </cell>
        </row>
        <row r="364">
          <cell r="K364">
            <v>989</v>
          </cell>
          <cell r="L364">
            <v>3</v>
          </cell>
        </row>
        <row r="365">
          <cell r="K365">
            <v>990</v>
          </cell>
          <cell r="L365">
            <v>2</v>
          </cell>
        </row>
        <row r="366">
          <cell r="K366">
            <v>991</v>
          </cell>
          <cell r="L366">
            <v>1</v>
          </cell>
        </row>
        <row r="367">
          <cell r="K367">
            <v>992</v>
          </cell>
          <cell r="L367">
            <v>5</v>
          </cell>
        </row>
        <row r="368">
          <cell r="K368">
            <v>993</v>
          </cell>
          <cell r="L368">
            <v>10</v>
          </cell>
        </row>
        <row r="369">
          <cell r="K369">
            <v>994</v>
          </cell>
          <cell r="L369">
            <v>1</v>
          </cell>
        </row>
        <row r="370">
          <cell r="K370">
            <v>995</v>
          </cell>
          <cell r="L370">
            <v>1</v>
          </cell>
        </row>
        <row r="371">
          <cell r="K371">
            <v>996</v>
          </cell>
          <cell r="L371">
            <v>2</v>
          </cell>
        </row>
        <row r="372">
          <cell r="K372">
            <v>997</v>
          </cell>
          <cell r="L372">
            <v>1</v>
          </cell>
        </row>
        <row r="373">
          <cell r="K373">
            <v>405</v>
          </cell>
          <cell r="M373">
            <v>2</v>
          </cell>
        </row>
        <row r="374">
          <cell r="K374">
            <v>412</v>
          </cell>
          <cell r="M374">
            <v>1</v>
          </cell>
        </row>
        <row r="375">
          <cell r="K375">
            <v>441</v>
          </cell>
          <cell r="M375">
            <v>24</v>
          </cell>
        </row>
        <row r="376">
          <cell r="K376">
            <v>976</v>
          </cell>
          <cell r="M376">
            <v>1</v>
          </cell>
        </row>
        <row r="377">
          <cell r="K377">
            <v>977</v>
          </cell>
          <cell r="M377">
            <v>1</v>
          </cell>
        </row>
        <row r="378">
          <cell r="K378">
            <v>978</v>
          </cell>
          <cell r="M378">
            <v>1</v>
          </cell>
        </row>
        <row r="379">
          <cell r="K379">
            <v>333</v>
          </cell>
          <cell r="M379">
            <v>5</v>
          </cell>
        </row>
        <row r="380">
          <cell r="K380">
            <v>336</v>
          </cell>
          <cell r="M380">
            <v>5</v>
          </cell>
        </row>
        <row r="381">
          <cell r="K381">
            <v>730</v>
          </cell>
          <cell r="M381">
            <v>6</v>
          </cell>
        </row>
        <row r="382">
          <cell r="K382">
            <v>731</v>
          </cell>
          <cell r="M382">
            <v>8</v>
          </cell>
        </row>
        <row r="383">
          <cell r="K383">
            <v>996</v>
          </cell>
          <cell r="M383">
            <v>2</v>
          </cell>
        </row>
        <row r="384">
          <cell r="K384">
            <v>997</v>
          </cell>
          <cell r="M384">
            <v>1</v>
          </cell>
        </row>
        <row r="385">
          <cell r="K385">
            <v>995</v>
          </cell>
          <cell r="M385">
            <v>1</v>
          </cell>
        </row>
        <row r="386">
          <cell r="K386">
            <v>994</v>
          </cell>
          <cell r="M386">
            <v>1</v>
          </cell>
        </row>
        <row r="387">
          <cell r="K387">
            <v>988</v>
          </cell>
          <cell r="M387">
            <v>4</v>
          </cell>
        </row>
        <row r="388">
          <cell r="K388">
            <v>989</v>
          </cell>
          <cell r="M388">
            <v>3</v>
          </cell>
        </row>
        <row r="389">
          <cell r="K389">
            <v>990</v>
          </cell>
          <cell r="M389">
            <v>2</v>
          </cell>
        </row>
        <row r="390">
          <cell r="K390">
            <v>991</v>
          </cell>
          <cell r="M390">
            <v>1</v>
          </cell>
        </row>
        <row r="391">
          <cell r="K391">
            <v>644</v>
          </cell>
          <cell r="M391">
            <v>1</v>
          </cell>
        </row>
        <row r="392">
          <cell r="K392">
            <v>650</v>
          </cell>
          <cell r="M392">
            <v>4</v>
          </cell>
        </row>
        <row r="393">
          <cell r="K393">
            <v>992</v>
          </cell>
          <cell r="M393">
            <v>5</v>
          </cell>
        </row>
        <row r="394">
          <cell r="K394">
            <v>993</v>
          </cell>
          <cell r="M394">
            <v>10</v>
          </cell>
        </row>
        <row r="395">
          <cell r="K395">
            <v>451</v>
          </cell>
          <cell r="M395">
            <v>6</v>
          </cell>
        </row>
        <row r="396">
          <cell r="K396">
            <v>546</v>
          </cell>
          <cell r="M396">
            <v>8</v>
          </cell>
        </row>
        <row r="397">
          <cell r="K397">
            <v>340</v>
          </cell>
          <cell r="M397">
            <v>10</v>
          </cell>
        </row>
        <row r="398">
          <cell r="K398">
            <v>113</v>
          </cell>
          <cell r="M398">
            <v>30</v>
          </cell>
        </row>
        <row r="399">
          <cell r="K399">
            <v>844</v>
          </cell>
          <cell r="M399">
            <v>30</v>
          </cell>
        </row>
        <row r="400">
          <cell r="K400">
            <v>93</v>
          </cell>
          <cell r="M400">
            <v>100</v>
          </cell>
        </row>
        <row r="401">
          <cell r="K401">
            <v>95</v>
          </cell>
          <cell r="M401">
            <v>60</v>
          </cell>
        </row>
        <row r="402">
          <cell r="K402">
            <v>92</v>
          </cell>
          <cell r="M402">
            <v>38</v>
          </cell>
        </row>
        <row r="403">
          <cell r="K403">
            <v>105</v>
          </cell>
          <cell r="M403">
            <v>34</v>
          </cell>
        </row>
        <row r="404">
          <cell r="K404">
            <v>99</v>
          </cell>
          <cell r="M404">
            <v>30</v>
          </cell>
        </row>
        <row r="405">
          <cell r="K405">
            <v>98</v>
          </cell>
          <cell r="M405">
            <v>20</v>
          </cell>
        </row>
        <row r="406">
          <cell r="K406">
            <v>116</v>
          </cell>
          <cell r="M406">
            <v>20</v>
          </cell>
        </row>
        <row r="407">
          <cell r="K407">
            <v>663</v>
          </cell>
          <cell r="M407">
            <v>3</v>
          </cell>
        </row>
        <row r="408">
          <cell r="K408">
            <v>414</v>
          </cell>
          <cell r="M408">
            <v>1</v>
          </cell>
        </row>
        <row r="409">
          <cell r="K409">
            <v>1001</v>
          </cell>
          <cell r="M409">
            <v>10</v>
          </cell>
        </row>
        <row r="410">
          <cell r="K410">
            <v>1002</v>
          </cell>
          <cell r="M410">
            <v>100</v>
          </cell>
        </row>
        <row r="411">
          <cell r="K411">
            <v>752</v>
          </cell>
          <cell r="M411">
            <v>100</v>
          </cell>
        </row>
        <row r="412">
          <cell r="K412">
            <v>752</v>
          </cell>
          <cell r="L412">
            <v>100</v>
          </cell>
        </row>
        <row r="413">
          <cell r="K413">
            <v>998</v>
          </cell>
          <cell r="L413">
            <v>100</v>
          </cell>
        </row>
        <row r="414">
          <cell r="K414">
            <v>957</v>
          </cell>
          <cell r="L414">
            <v>105</v>
          </cell>
        </row>
        <row r="415">
          <cell r="K415">
            <v>1000</v>
          </cell>
          <cell r="L415">
            <v>1</v>
          </cell>
        </row>
        <row r="416">
          <cell r="K416">
            <v>1001</v>
          </cell>
          <cell r="L416">
            <v>10</v>
          </cell>
        </row>
        <row r="417">
          <cell r="K417">
            <v>1002</v>
          </cell>
          <cell r="L417">
            <v>100</v>
          </cell>
        </row>
        <row r="418">
          <cell r="K418">
            <v>730</v>
          </cell>
          <cell r="L418">
            <v>17</v>
          </cell>
        </row>
        <row r="419">
          <cell r="K419">
            <v>731</v>
          </cell>
          <cell r="L419">
            <v>40</v>
          </cell>
        </row>
        <row r="420">
          <cell r="K420">
            <v>999</v>
          </cell>
          <cell r="L420">
            <v>2</v>
          </cell>
        </row>
        <row r="421">
          <cell r="K421">
            <v>418</v>
          </cell>
          <cell r="M421">
            <v>1</v>
          </cell>
        </row>
        <row r="422">
          <cell r="K422">
            <v>341</v>
          </cell>
          <cell r="M422">
            <v>2</v>
          </cell>
        </row>
        <row r="423">
          <cell r="K423">
            <v>411</v>
          </cell>
          <cell r="M423">
            <v>1</v>
          </cell>
        </row>
        <row r="424">
          <cell r="K424">
            <v>335</v>
          </cell>
          <cell r="M424">
            <v>20</v>
          </cell>
        </row>
        <row r="425">
          <cell r="K425">
            <v>333</v>
          </cell>
          <cell r="M425">
            <v>5</v>
          </cell>
        </row>
        <row r="426">
          <cell r="K426">
            <v>417</v>
          </cell>
          <cell r="M426">
            <v>24</v>
          </cell>
        </row>
        <row r="427">
          <cell r="K427">
            <v>731</v>
          </cell>
          <cell r="M427">
            <v>12.5</v>
          </cell>
        </row>
        <row r="428">
          <cell r="K428">
            <v>730</v>
          </cell>
          <cell r="M428">
            <v>5</v>
          </cell>
        </row>
        <row r="429">
          <cell r="K429">
            <v>103</v>
          </cell>
          <cell r="M429">
            <v>16</v>
          </cell>
        </row>
        <row r="430">
          <cell r="K430">
            <v>859</v>
          </cell>
          <cell r="M430">
            <v>16</v>
          </cell>
        </row>
        <row r="431">
          <cell r="K431">
            <v>940</v>
          </cell>
          <cell r="M431">
            <v>8</v>
          </cell>
        </row>
        <row r="432">
          <cell r="K432">
            <v>939</v>
          </cell>
          <cell r="M432">
            <v>8</v>
          </cell>
        </row>
        <row r="433">
          <cell r="K433">
            <v>412</v>
          </cell>
          <cell r="M433">
            <v>2</v>
          </cell>
        </row>
        <row r="434">
          <cell r="K434">
            <v>417</v>
          </cell>
          <cell r="M434">
            <v>2</v>
          </cell>
        </row>
        <row r="435">
          <cell r="K435">
            <v>654</v>
          </cell>
          <cell r="M435">
            <v>2</v>
          </cell>
        </row>
        <row r="436">
          <cell r="K436">
            <v>787</v>
          </cell>
          <cell r="M436">
            <v>0.1</v>
          </cell>
        </row>
        <row r="437">
          <cell r="K437">
            <v>414</v>
          </cell>
          <cell r="M437">
            <v>2</v>
          </cell>
        </row>
        <row r="438">
          <cell r="K438">
            <v>415</v>
          </cell>
          <cell r="M438">
            <v>1</v>
          </cell>
        </row>
        <row r="439">
          <cell r="K439">
            <v>959</v>
          </cell>
          <cell r="M439">
            <v>1</v>
          </cell>
        </row>
        <row r="440">
          <cell r="K440">
            <v>103</v>
          </cell>
          <cell r="M440">
            <v>6</v>
          </cell>
        </row>
        <row r="441">
          <cell r="K441">
            <v>859</v>
          </cell>
          <cell r="M441">
            <v>6</v>
          </cell>
        </row>
        <row r="442">
          <cell r="K442">
            <v>95</v>
          </cell>
          <cell r="M442">
            <v>12</v>
          </cell>
        </row>
        <row r="443">
          <cell r="K443">
            <v>108</v>
          </cell>
          <cell r="M443">
            <v>11</v>
          </cell>
        </row>
        <row r="444">
          <cell r="K444">
            <v>97</v>
          </cell>
          <cell r="M444">
            <v>11</v>
          </cell>
        </row>
        <row r="445">
          <cell r="K445">
            <v>94</v>
          </cell>
          <cell r="M445">
            <v>22</v>
          </cell>
        </row>
        <row r="446">
          <cell r="K446">
            <v>701</v>
          </cell>
          <cell r="M446">
            <v>1</v>
          </cell>
        </row>
        <row r="447">
          <cell r="K447">
            <v>669</v>
          </cell>
          <cell r="M447">
            <v>10</v>
          </cell>
        </row>
        <row r="448">
          <cell r="K448">
            <v>941</v>
          </cell>
          <cell r="M448">
            <v>20</v>
          </cell>
        </row>
        <row r="449">
          <cell r="K449" t="str">
            <v>0942</v>
          </cell>
          <cell r="M449">
            <v>20</v>
          </cell>
        </row>
        <row r="450">
          <cell r="K450">
            <v>105</v>
          </cell>
          <cell r="M450">
            <v>12</v>
          </cell>
        </row>
        <row r="451">
          <cell r="K451">
            <v>92</v>
          </cell>
          <cell r="M451">
            <v>12</v>
          </cell>
        </row>
        <row r="452">
          <cell r="K452">
            <v>95</v>
          </cell>
          <cell r="M452">
            <v>24</v>
          </cell>
        </row>
        <row r="453">
          <cell r="K453">
            <v>99</v>
          </cell>
          <cell r="M453">
            <v>12</v>
          </cell>
        </row>
        <row r="454">
          <cell r="K454">
            <v>812</v>
          </cell>
          <cell r="M454">
            <v>4</v>
          </cell>
        </row>
        <row r="455">
          <cell r="K455">
            <v>409</v>
          </cell>
          <cell r="M455">
            <v>3</v>
          </cell>
        </row>
        <row r="456">
          <cell r="K456">
            <v>336</v>
          </cell>
          <cell r="M456">
            <v>15</v>
          </cell>
        </row>
        <row r="457">
          <cell r="K457">
            <v>333</v>
          </cell>
          <cell r="M457">
            <v>5</v>
          </cell>
        </row>
        <row r="458">
          <cell r="K458">
            <v>335</v>
          </cell>
          <cell r="M458">
            <v>5</v>
          </cell>
        </row>
        <row r="459">
          <cell r="K459">
            <v>441</v>
          </cell>
          <cell r="M459">
            <v>24</v>
          </cell>
        </row>
        <row r="460">
          <cell r="K460">
            <v>17</v>
          </cell>
          <cell r="M460">
            <v>2</v>
          </cell>
        </row>
        <row r="461">
          <cell r="K461">
            <v>315</v>
          </cell>
          <cell r="M461">
            <v>1</v>
          </cell>
        </row>
        <row r="462">
          <cell r="K462">
            <v>730</v>
          </cell>
          <cell r="M462">
            <v>3</v>
          </cell>
        </row>
        <row r="463">
          <cell r="K463">
            <v>731</v>
          </cell>
          <cell r="M463">
            <v>5</v>
          </cell>
        </row>
        <row r="464">
          <cell r="K464">
            <v>406</v>
          </cell>
          <cell r="M464">
            <v>4</v>
          </cell>
        </row>
        <row r="465">
          <cell r="K465">
            <v>394</v>
          </cell>
          <cell r="M465">
            <v>2</v>
          </cell>
        </row>
        <row r="466">
          <cell r="K466">
            <v>451</v>
          </cell>
          <cell r="M466">
            <v>2</v>
          </cell>
        </row>
        <row r="467">
          <cell r="K467">
            <v>811</v>
          </cell>
          <cell r="M467">
            <v>8</v>
          </cell>
        </row>
        <row r="468">
          <cell r="K468">
            <v>607</v>
          </cell>
          <cell r="M468">
            <v>3</v>
          </cell>
        </row>
        <row r="469">
          <cell r="K469">
            <v>434</v>
          </cell>
          <cell r="M469">
            <v>4</v>
          </cell>
        </row>
        <row r="470">
          <cell r="K470">
            <v>674</v>
          </cell>
          <cell r="M470">
            <v>100</v>
          </cell>
        </row>
        <row r="471">
          <cell r="K471">
            <v>475</v>
          </cell>
          <cell r="M471">
            <v>20</v>
          </cell>
        </row>
        <row r="472">
          <cell r="K472">
            <v>575</v>
          </cell>
          <cell r="M472">
            <v>41</v>
          </cell>
        </row>
        <row r="473">
          <cell r="K473">
            <v>858</v>
          </cell>
          <cell r="M473">
            <v>4</v>
          </cell>
        </row>
        <row r="474">
          <cell r="K474">
            <v>569</v>
          </cell>
          <cell r="M474">
            <v>2</v>
          </cell>
        </row>
        <row r="475">
          <cell r="K475">
            <v>666</v>
          </cell>
          <cell r="M475">
            <v>5</v>
          </cell>
        </row>
        <row r="476">
          <cell r="K476">
            <v>335</v>
          </cell>
          <cell r="M476">
            <v>10</v>
          </cell>
        </row>
        <row r="477">
          <cell r="K477">
            <v>663</v>
          </cell>
          <cell r="M477">
            <v>5</v>
          </cell>
        </row>
        <row r="478">
          <cell r="K478">
            <v>414</v>
          </cell>
          <cell r="M478">
            <v>5</v>
          </cell>
        </row>
        <row r="479">
          <cell r="K479">
            <v>415</v>
          </cell>
          <cell r="M479">
            <v>2</v>
          </cell>
        </row>
        <row r="480">
          <cell r="K480">
            <v>1003</v>
          </cell>
          <cell r="L480">
            <v>7</v>
          </cell>
        </row>
        <row r="481">
          <cell r="K481">
            <v>1004</v>
          </cell>
          <cell r="L481">
            <v>5</v>
          </cell>
        </row>
        <row r="482">
          <cell r="K482">
            <v>1005</v>
          </cell>
          <cell r="L482">
            <v>1</v>
          </cell>
        </row>
        <row r="483">
          <cell r="K483">
            <v>1006</v>
          </cell>
          <cell r="L483">
            <v>100</v>
          </cell>
        </row>
        <row r="484">
          <cell r="K484">
            <v>1007</v>
          </cell>
          <cell r="L484">
            <v>100</v>
          </cell>
        </row>
        <row r="485">
          <cell r="K485">
            <v>1008</v>
          </cell>
          <cell r="L485">
            <v>2</v>
          </cell>
        </row>
        <row r="486">
          <cell r="K486">
            <v>1009</v>
          </cell>
          <cell r="L486">
            <v>2</v>
          </cell>
        </row>
        <row r="487">
          <cell r="K487">
            <v>1004</v>
          </cell>
          <cell r="M487">
            <v>5</v>
          </cell>
        </row>
        <row r="488">
          <cell r="K488">
            <v>1005</v>
          </cell>
          <cell r="M488">
            <v>1</v>
          </cell>
        </row>
        <row r="489">
          <cell r="K489">
            <v>60</v>
          </cell>
          <cell r="M489">
            <v>1</v>
          </cell>
        </row>
        <row r="490">
          <cell r="K490">
            <v>418</v>
          </cell>
          <cell r="M490">
            <v>1</v>
          </cell>
        </row>
        <row r="491">
          <cell r="K491">
            <v>124</v>
          </cell>
          <cell r="M491">
            <v>12</v>
          </cell>
        </row>
        <row r="492">
          <cell r="K492">
            <v>673</v>
          </cell>
          <cell r="M492">
            <v>10</v>
          </cell>
        </row>
        <row r="493">
          <cell r="K493">
            <v>676</v>
          </cell>
          <cell r="M493">
            <v>10</v>
          </cell>
        </row>
        <row r="494">
          <cell r="K494">
            <v>433</v>
          </cell>
          <cell r="M494">
            <v>2</v>
          </cell>
        </row>
        <row r="495">
          <cell r="K495">
            <v>333</v>
          </cell>
          <cell r="M495">
            <v>5</v>
          </cell>
        </row>
        <row r="496">
          <cell r="K496">
            <v>336</v>
          </cell>
          <cell r="M496">
            <v>10</v>
          </cell>
        </row>
        <row r="497">
          <cell r="K497">
            <v>844</v>
          </cell>
          <cell r="M497">
            <v>20</v>
          </cell>
        </row>
        <row r="498">
          <cell r="K498">
            <v>845</v>
          </cell>
          <cell r="M498">
            <v>20</v>
          </cell>
        </row>
        <row r="499">
          <cell r="K499">
            <v>730</v>
          </cell>
          <cell r="M499">
            <v>3</v>
          </cell>
        </row>
        <row r="500">
          <cell r="K500">
            <v>731</v>
          </cell>
          <cell r="M500">
            <v>5</v>
          </cell>
        </row>
        <row r="501">
          <cell r="K501">
            <v>1003</v>
          </cell>
          <cell r="M501">
            <v>7</v>
          </cell>
        </row>
        <row r="502">
          <cell r="K502">
            <v>1006</v>
          </cell>
          <cell r="M502">
            <v>100</v>
          </cell>
        </row>
        <row r="503">
          <cell r="K503">
            <v>1007</v>
          </cell>
          <cell r="M503">
            <v>100</v>
          </cell>
        </row>
        <row r="504">
          <cell r="K504">
            <v>473</v>
          </cell>
          <cell r="M504">
            <v>10</v>
          </cell>
        </row>
        <row r="505">
          <cell r="K505">
            <v>8004</v>
          </cell>
          <cell r="L505">
            <v>1</v>
          </cell>
        </row>
        <row r="506">
          <cell r="K506">
            <v>8001</v>
          </cell>
          <cell r="L506">
            <v>10</v>
          </cell>
        </row>
        <row r="507">
          <cell r="K507">
            <v>8007</v>
          </cell>
          <cell r="L507">
            <v>50</v>
          </cell>
        </row>
        <row r="508">
          <cell r="K508">
            <v>8140</v>
          </cell>
          <cell r="L508">
            <v>1</v>
          </cell>
        </row>
        <row r="509">
          <cell r="K509">
            <v>1010</v>
          </cell>
          <cell r="L509">
            <v>1</v>
          </cell>
        </row>
        <row r="510">
          <cell r="K510">
            <v>883</v>
          </cell>
          <cell r="L510">
            <v>2100</v>
          </cell>
        </row>
        <row r="511">
          <cell r="K511">
            <v>879</v>
          </cell>
          <cell r="L511">
            <v>20</v>
          </cell>
        </row>
        <row r="512">
          <cell r="K512">
            <v>8140</v>
          </cell>
          <cell r="M512">
            <v>4</v>
          </cell>
        </row>
        <row r="513">
          <cell r="K513">
            <v>473</v>
          </cell>
          <cell r="M513">
            <v>20</v>
          </cell>
        </row>
        <row r="514">
          <cell r="K514">
            <v>998</v>
          </cell>
          <cell r="M514">
            <v>100</v>
          </cell>
        </row>
        <row r="515">
          <cell r="K515">
            <v>433</v>
          </cell>
          <cell r="M515">
            <v>1</v>
          </cell>
        </row>
        <row r="516">
          <cell r="K516">
            <v>678</v>
          </cell>
          <cell r="M516">
            <v>10</v>
          </cell>
        </row>
        <row r="517">
          <cell r="K517">
            <v>115</v>
          </cell>
          <cell r="M517">
            <v>30</v>
          </cell>
        </row>
        <row r="518">
          <cell r="K518">
            <v>859</v>
          </cell>
          <cell r="M518">
            <v>18</v>
          </cell>
        </row>
        <row r="519">
          <cell r="K519">
            <v>939</v>
          </cell>
          <cell r="M519">
            <v>20</v>
          </cell>
        </row>
        <row r="520">
          <cell r="K520">
            <v>8140</v>
          </cell>
          <cell r="M520">
            <v>1</v>
          </cell>
        </row>
        <row r="521">
          <cell r="K521">
            <v>731</v>
          </cell>
          <cell r="M521">
            <v>4.5</v>
          </cell>
        </row>
        <row r="522">
          <cell r="K522">
            <v>2001</v>
          </cell>
          <cell r="L522">
            <v>522.54999999999995</v>
          </cell>
        </row>
        <row r="523">
          <cell r="K523">
            <v>2000</v>
          </cell>
          <cell r="L523">
            <v>1028.1500000000001</v>
          </cell>
        </row>
        <row r="524">
          <cell r="K524">
            <v>414</v>
          </cell>
          <cell r="M524">
            <v>5</v>
          </cell>
        </row>
        <row r="525">
          <cell r="K525">
            <v>2000</v>
          </cell>
          <cell r="L525">
            <v>106.9</v>
          </cell>
        </row>
        <row r="526">
          <cell r="K526">
            <v>2000</v>
          </cell>
          <cell r="M526">
            <v>350</v>
          </cell>
        </row>
        <row r="527">
          <cell r="K527">
            <v>414</v>
          </cell>
          <cell r="M527">
            <v>5</v>
          </cell>
        </row>
        <row r="528">
          <cell r="K528">
            <v>415</v>
          </cell>
          <cell r="M528">
            <v>2</v>
          </cell>
        </row>
        <row r="529">
          <cell r="K529">
            <v>593</v>
          </cell>
          <cell r="M529">
            <v>2</v>
          </cell>
        </row>
        <row r="530">
          <cell r="K530">
            <v>685</v>
          </cell>
          <cell r="M530">
            <v>20</v>
          </cell>
        </row>
        <row r="531">
          <cell r="K531">
            <v>559</v>
          </cell>
          <cell r="M531">
            <v>3</v>
          </cell>
        </row>
        <row r="532">
          <cell r="K532">
            <v>447</v>
          </cell>
          <cell r="M532">
            <v>3</v>
          </cell>
        </row>
        <row r="533">
          <cell r="K533">
            <v>879</v>
          </cell>
          <cell r="M533">
            <v>20</v>
          </cell>
        </row>
        <row r="534">
          <cell r="K534">
            <v>441</v>
          </cell>
          <cell r="M534">
            <v>12</v>
          </cell>
        </row>
        <row r="535">
          <cell r="K535">
            <v>973</v>
          </cell>
          <cell r="M535">
            <v>50</v>
          </cell>
        </row>
        <row r="536">
          <cell r="K536">
            <v>972</v>
          </cell>
          <cell r="M536">
            <v>72</v>
          </cell>
        </row>
        <row r="537">
          <cell r="K537">
            <v>596</v>
          </cell>
          <cell r="M537">
            <v>100</v>
          </cell>
        </row>
        <row r="538">
          <cell r="K538">
            <v>730</v>
          </cell>
          <cell r="M538">
            <v>3</v>
          </cell>
        </row>
        <row r="539">
          <cell r="K539">
            <v>731</v>
          </cell>
          <cell r="M539">
            <v>10</v>
          </cell>
        </row>
        <row r="540">
          <cell r="K540">
            <v>335</v>
          </cell>
          <cell r="M540">
            <v>10</v>
          </cell>
        </row>
        <row r="541">
          <cell r="K541">
            <v>811</v>
          </cell>
          <cell r="M541">
            <v>12</v>
          </cell>
        </row>
        <row r="542">
          <cell r="K542">
            <v>735</v>
          </cell>
          <cell r="M542">
            <v>60</v>
          </cell>
        </row>
        <row r="543">
          <cell r="K543">
            <v>163</v>
          </cell>
          <cell r="M543">
            <v>1</v>
          </cell>
        </row>
        <row r="544">
          <cell r="K544">
            <v>1011</v>
          </cell>
          <cell r="L544">
            <v>1</v>
          </cell>
        </row>
        <row r="545">
          <cell r="K545">
            <v>1012</v>
          </cell>
          <cell r="L545">
            <v>1</v>
          </cell>
        </row>
        <row r="546">
          <cell r="K546">
            <v>1077</v>
          </cell>
          <cell r="L546">
            <v>1</v>
          </cell>
        </row>
        <row r="547">
          <cell r="K547">
            <v>1078</v>
          </cell>
          <cell r="L547">
            <v>12</v>
          </cell>
        </row>
        <row r="548">
          <cell r="K548">
            <v>1079</v>
          </cell>
          <cell r="L548">
            <v>1</v>
          </cell>
        </row>
        <row r="549">
          <cell r="K549">
            <v>1080</v>
          </cell>
          <cell r="L549">
            <v>1</v>
          </cell>
        </row>
        <row r="550">
          <cell r="K550">
            <v>1081</v>
          </cell>
          <cell r="L550">
            <v>6</v>
          </cell>
        </row>
        <row r="551">
          <cell r="K551">
            <v>1082</v>
          </cell>
          <cell r="L551">
            <v>1</v>
          </cell>
        </row>
        <row r="552">
          <cell r="K552">
            <v>1083</v>
          </cell>
          <cell r="L552">
            <v>20</v>
          </cell>
        </row>
        <row r="553">
          <cell r="K553">
            <v>973</v>
          </cell>
          <cell r="L553">
            <v>50</v>
          </cell>
        </row>
        <row r="554">
          <cell r="K554">
            <v>972</v>
          </cell>
          <cell r="L554">
            <v>72</v>
          </cell>
        </row>
        <row r="555">
          <cell r="K555">
            <v>1015</v>
          </cell>
          <cell r="L555">
            <v>100</v>
          </cell>
        </row>
        <row r="556">
          <cell r="K556">
            <v>1016</v>
          </cell>
          <cell r="L556">
            <v>24</v>
          </cell>
        </row>
        <row r="557">
          <cell r="K557">
            <v>414</v>
          </cell>
          <cell r="L557">
            <v>55</v>
          </cell>
        </row>
        <row r="558">
          <cell r="K558">
            <v>1017</v>
          </cell>
          <cell r="L558">
            <v>5</v>
          </cell>
        </row>
        <row r="559">
          <cell r="K559">
            <v>404</v>
          </cell>
          <cell r="L559">
            <v>12</v>
          </cell>
        </row>
        <row r="560">
          <cell r="K560">
            <v>417</v>
          </cell>
          <cell r="L560">
            <v>130</v>
          </cell>
        </row>
        <row r="561">
          <cell r="K561">
            <v>416</v>
          </cell>
          <cell r="L561">
            <v>150</v>
          </cell>
        </row>
        <row r="562">
          <cell r="K562">
            <v>1018</v>
          </cell>
          <cell r="L562">
            <v>5</v>
          </cell>
        </row>
        <row r="563">
          <cell r="K563">
            <v>1019</v>
          </cell>
          <cell r="L563">
            <v>2</v>
          </cell>
        </row>
        <row r="564">
          <cell r="K564">
            <v>734</v>
          </cell>
          <cell r="L564">
            <v>1020</v>
          </cell>
        </row>
        <row r="565">
          <cell r="K565">
            <v>733</v>
          </cell>
          <cell r="L565">
            <v>3000</v>
          </cell>
        </row>
        <row r="566">
          <cell r="K566">
            <v>1013</v>
          </cell>
          <cell r="L566">
            <v>10</v>
          </cell>
        </row>
        <row r="567">
          <cell r="K567">
            <v>785</v>
          </cell>
          <cell r="L567">
            <v>10</v>
          </cell>
        </row>
        <row r="568">
          <cell r="K568">
            <v>1014</v>
          </cell>
          <cell r="L568">
            <v>10</v>
          </cell>
        </row>
        <row r="569">
          <cell r="K569">
            <v>718</v>
          </cell>
          <cell r="L569">
            <v>300</v>
          </cell>
        </row>
        <row r="570">
          <cell r="K570">
            <v>717</v>
          </cell>
          <cell r="L570">
            <v>200</v>
          </cell>
        </row>
        <row r="571">
          <cell r="K571">
            <v>1021</v>
          </cell>
          <cell r="L571">
            <v>5</v>
          </cell>
        </row>
        <row r="572">
          <cell r="K572">
            <v>1022</v>
          </cell>
          <cell r="L572">
            <v>20</v>
          </cell>
        </row>
        <row r="573">
          <cell r="K573">
            <v>1108</v>
          </cell>
          <cell r="L573">
            <v>23550</v>
          </cell>
        </row>
        <row r="574">
          <cell r="K574">
            <v>733</v>
          </cell>
          <cell r="L574">
            <v>1500</v>
          </cell>
        </row>
        <row r="575">
          <cell r="K575">
            <v>733</v>
          </cell>
          <cell r="L575">
            <v>1500</v>
          </cell>
        </row>
        <row r="576">
          <cell r="K576">
            <v>749</v>
          </cell>
          <cell r="L576">
            <v>5150</v>
          </cell>
        </row>
        <row r="577">
          <cell r="K577">
            <v>569</v>
          </cell>
          <cell r="L577">
            <v>10</v>
          </cell>
        </row>
        <row r="578">
          <cell r="K578">
            <v>783</v>
          </cell>
          <cell r="L578">
            <v>32</v>
          </cell>
        </row>
        <row r="579">
          <cell r="K579">
            <v>746</v>
          </cell>
          <cell r="L579">
            <v>14450</v>
          </cell>
        </row>
        <row r="580">
          <cell r="K580">
            <v>1027</v>
          </cell>
          <cell r="L580">
            <v>4</v>
          </cell>
        </row>
        <row r="581">
          <cell r="K581">
            <v>1107</v>
          </cell>
          <cell r="L581">
            <v>30.15</v>
          </cell>
        </row>
        <row r="582">
          <cell r="K582">
            <v>443</v>
          </cell>
          <cell r="L582">
            <v>136</v>
          </cell>
        </row>
        <row r="583">
          <cell r="K583">
            <v>1028</v>
          </cell>
          <cell r="L583">
            <v>127</v>
          </cell>
        </row>
        <row r="584">
          <cell r="K584">
            <v>1029</v>
          </cell>
          <cell r="L584">
            <v>31</v>
          </cell>
        </row>
        <row r="585">
          <cell r="K585">
            <v>1030</v>
          </cell>
          <cell r="L585">
            <v>12</v>
          </cell>
        </row>
        <row r="586">
          <cell r="K586">
            <v>730</v>
          </cell>
          <cell r="L586">
            <v>18</v>
          </cell>
        </row>
        <row r="587">
          <cell r="K587">
            <v>731</v>
          </cell>
          <cell r="L587">
            <v>40</v>
          </cell>
        </row>
        <row r="588">
          <cell r="K588">
            <v>976</v>
          </cell>
          <cell r="L588">
            <v>1</v>
          </cell>
        </row>
        <row r="589">
          <cell r="K589">
            <v>977</v>
          </cell>
          <cell r="L589">
            <v>1</v>
          </cell>
        </row>
        <row r="590">
          <cell r="K590">
            <v>978</v>
          </cell>
          <cell r="L590">
            <v>1</v>
          </cell>
        </row>
        <row r="591">
          <cell r="K591">
            <v>1033</v>
          </cell>
          <cell r="L591">
            <v>1</v>
          </cell>
        </row>
        <row r="592">
          <cell r="K592">
            <v>1034</v>
          </cell>
          <cell r="L592">
            <v>3</v>
          </cell>
        </row>
        <row r="593">
          <cell r="K593">
            <v>1035</v>
          </cell>
          <cell r="L593">
            <v>1</v>
          </cell>
        </row>
        <row r="594">
          <cell r="K594">
            <v>1036</v>
          </cell>
          <cell r="L594">
            <v>269</v>
          </cell>
        </row>
        <row r="595">
          <cell r="K595">
            <v>2000</v>
          </cell>
          <cell r="L595">
            <v>682</v>
          </cell>
        </row>
        <row r="596">
          <cell r="K596">
            <v>749</v>
          </cell>
          <cell r="L596">
            <v>2050</v>
          </cell>
        </row>
        <row r="597">
          <cell r="K597">
            <v>2000</v>
          </cell>
          <cell r="L597">
            <v>678.3</v>
          </cell>
        </row>
        <row r="598">
          <cell r="K598">
            <v>1037</v>
          </cell>
          <cell r="L598">
            <v>2</v>
          </cell>
        </row>
        <row r="599">
          <cell r="K599">
            <v>1038</v>
          </cell>
          <cell r="L599">
            <v>10</v>
          </cell>
        </row>
        <row r="600">
          <cell r="K600">
            <v>1027</v>
          </cell>
          <cell r="L600">
            <v>2</v>
          </cell>
        </row>
        <row r="601">
          <cell r="K601">
            <v>756</v>
          </cell>
          <cell r="L601">
            <v>5</v>
          </cell>
        </row>
        <row r="602">
          <cell r="K602">
            <v>335</v>
          </cell>
          <cell r="L602">
            <v>40</v>
          </cell>
        </row>
        <row r="603">
          <cell r="K603">
            <v>333</v>
          </cell>
          <cell r="L603">
            <v>30</v>
          </cell>
        </row>
        <row r="604">
          <cell r="K604">
            <v>336</v>
          </cell>
          <cell r="L604">
            <v>30</v>
          </cell>
        </row>
        <row r="605">
          <cell r="K605">
            <v>960</v>
          </cell>
          <cell r="L605">
            <v>42</v>
          </cell>
        </row>
        <row r="606">
          <cell r="K606">
            <v>961</v>
          </cell>
          <cell r="L606">
            <v>2</v>
          </cell>
        </row>
        <row r="607">
          <cell r="K607">
            <v>1041</v>
          </cell>
          <cell r="L607">
            <v>14</v>
          </cell>
        </row>
        <row r="608">
          <cell r="K608">
            <v>213</v>
          </cell>
          <cell r="L608">
            <v>12</v>
          </cell>
        </row>
        <row r="609">
          <cell r="K609">
            <v>391</v>
          </cell>
          <cell r="L609">
            <v>2</v>
          </cell>
        </row>
        <row r="610">
          <cell r="K610">
            <v>1042</v>
          </cell>
          <cell r="L610">
            <v>2</v>
          </cell>
        </row>
        <row r="611">
          <cell r="K611">
            <v>1043</v>
          </cell>
          <cell r="L611">
            <v>5</v>
          </cell>
        </row>
        <row r="612">
          <cell r="K612">
            <v>1044</v>
          </cell>
          <cell r="L612">
            <v>1</v>
          </cell>
        </row>
        <row r="613">
          <cell r="K613">
            <v>78</v>
          </cell>
          <cell r="L613">
            <v>2</v>
          </cell>
        </row>
        <row r="614">
          <cell r="K614">
            <v>2000</v>
          </cell>
          <cell r="L614">
            <v>130.75</v>
          </cell>
        </row>
        <row r="615">
          <cell r="K615">
            <v>1109</v>
          </cell>
          <cell r="L615">
            <v>5700</v>
          </cell>
        </row>
        <row r="616">
          <cell r="K616">
            <v>1031</v>
          </cell>
          <cell r="L616">
            <v>60</v>
          </cell>
        </row>
        <row r="617">
          <cell r="K617">
            <v>416</v>
          </cell>
          <cell r="L617">
            <v>240</v>
          </cell>
        </row>
        <row r="618">
          <cell r="K618">
            <v>417</v>
          </cell>
          <cell r="L618">
            <v>240</v>
          </cell>
        </row>
        <row r="619">
          <cell r="K619">
            <v>1032</v>
          </cell>
          <cell r="L619">
            <v>6</v>
          </cell>
        </row>
        <row r="620">
          <cell r="K620">
            <v>1045</v>
          </cell>
          <cell r="L620">
            <v>70</v>
          </cell>
        </row>
        <row r="621">
          <cell r="K621">
            <v>388</v>
          </cell>
          <cell r="L621">
            <v>2</v>
          </cell>
        </row>
        <row r="622">
          <cell r="K622">
            <v>1040</v>
          </cell>
          <cell r="L622">
            <v>2</v>
          </cell>
        </row>
        <row r="623">
          <cell r="K623">
            <v>1039</v>
          </cell>
          <cell r="L623">
            <v>2</v>
          </cell>
        </row>
        <row r="624">
          <cell r="K624">
            <v>1046</v>
          </cell>
          <cell r="L624">
            <v>1</v>
          </cell>
        </row>
        <row r="625">
          <cell r="K625">
            <v>1047</v>
          </cell>
          <cell r="L625">
            <v>1</v>
          </cell>
        </row>
        <row r="626">
          <cell r="K626">
            <v>1048</v>
          </cell>
          <cell r="L626">
            <v>1</v>
          </cell>
        </row>
        <row r="627">
          <cell r="K627">
            <v>1049</v>
          </cell>
          <cell r="L627">
            <v>1</v>
          </cell>
        </row>
        <row r="628">
          <cell r="K628">
            <v>1053</v>
          </cell>
          <cell r="L628">
            <v>2</v>
          </cell>
        </row>
        <row r="629">
          <cell r="K629">
            <v>1054</v>
          </cell>
          <cell r="L629">
            <v>2</v>
          </cell>
        </row>
        <row r="630">
          <cell r="K630">
            <v>1055</v>
          </cell>
          <cell r="L630">
            <v>2</v>
          </cell>
        </row>
        <row r="631">
          <cell r="K631">
            <v>1050</v>
          </cell>
          <cell r="L631">
            <v>4</v>
          </cell>
        </row>
        <row r="632">
          <cell r="K632">
            <v>1051</v>
          </cell>
          <cell r="L632">
            <v>4</v>
          </cell>
        </row>
        <row r="633">
          <cell r="K633">
            <v>1052</v>
          </cell>
          <cell r="L633">
            <v>4</v>
          </cell>
        </row>
        <row r="634">
          <cell r="K634">
            <v>2000</v>
          </cell>
          <cell r="L634">
            <v>232.35</v>
          </cell>
        </row>
        <row r="635">
          <cell r="K635">
            <v>1056</v>
          </cell>
          <cell r="L635">
            <v>1440</v>
          </cell>
        </row>
        <row r="636">
          <cell r="K636">
            <v>2000</v>
          </cell>
          <cell r="L636">
            <v>337.1</v>
          </cell>
        </row>
        <row r="637">
          <cell r="K637">
            <v>2001</v>
          </cell>
          <cell r="L637">
            <v>526.5</v>
          </cell>
        </row>
        <row r="638">
          <cell r="K638">
            <v>1057</v>
          </cell>
          <cell r="L638">
            <v>100</v>
          </cell>
        </row>
        <row r="639">
          <cell r="K639">
            <v>1058</v>
          </cell>
          <cell r="L639">
            <v>1</v>
          </cell>
        </row>
        <row r="640">
          <cell r="K640">
            <v>929</v>
          </cell>
          <cell r="L640">
            <v>15</v>
          </cell>
        </row>
        <row r="641">
          <cell r="K641">
            <v>1059</v>
          </cell>
          <cell r="L641">
            <v>5</v>
          </cell>
        </row>
        <row r="642">
          <cell r="K642">
            <v>1060</v>
          </cell>
          <cell r="L642">
            <v>8</v>
          </cell>
        </row>
        <row r="643">
          <cell r="K643">
            <v>1061</v>
          </cell>
          <cell r="L643">
            <v>1</v>
          </cell>
        </row>
        <row r="644">
          <cell r="K644">
            <v>1062</v>
          </cell>
          <cell r="L644">
            <v>30</v>
          </cell>
        </row>
        <row r="645">
          <cell r="K645">
            <v>952</v>
          </cell>
          <cell r="L645">
            <v>8</v>
          </cell>
        </row>
        <row r="646">
          <cell r="K646">
            <v>418</v>
          </cell>
          <cell r="L646">
            <v>8</v>
          </cell>
        </row>
        <row r="647">
          <cell r="K647">
            <v>715</v>
          </cell>
          <cell r="L647">
            <v>3</v>
          </cell>
        </row>
        <row r="648">
          <cell r="K648">
            <v>1063</v>
          </cell>
          <cell r="L648">
            <v>12</v>
          </cell>
        </row>
        <row r="649">
          <cell r="K649">
            <v>1064</v>
          </cell>
          <cell r="L649">
            <v>12</v>
          </cell>
        </row>
        <row r="650">
          <cell r="K650">
            <v>921</v>
          </cell>
          <cell r="L650">
            <v>8</v>
          </cell>
        </row>
        <row r="651">
          <cell r="K651">
            <v>1065</v>
          </cell>
          <cell r="L651">
            <v>3</v>
          </cell>
        </row>
        <row r="652">
          <cell r="K652">
            <v>1066</v>
          </cell>
          <cell r="L652">
            <v>3</v>
          </cell>
        </row>
        <row r="653">
          <cell r="K653">
            <v>848</v>
          </cell>
          <cell r="L653">
            <v>2</v>
          </cell>
        </row>
        <row r="654">
          <cell r="K654">
            <v>1067</v>
          </cell>
          <cell r="L654">
            <v>1</v>
          </cell>
        </row>
        <row r="655">
          <cell r="K655">
            <v>1068</v>
          </cell>
          <cell r="L655">
            <v>10</v>
          </cell>
        </row>
        <row r="656">
          <cell r="K656">
            <v>1069</v>
          </cell>
          <cell r="L656">
            <v>150</v>
          </cell>
        </row>
        <row r="657">
          <cell r="K657">
            <v>843</v>
          </cell>
          <cell r="L657">
            <v>5</v>
          </cell>
        </row>
        <row r="658">
          <cell r="K658">
            <v>1070</v>
          </cell>
          <cell r="L658">
            <v>10</v>
          </cell>
        </row>
        <row r="659">
          <cell r="K659">
            <v>1038</v>
          </cell>
          <cell r="L659">
            <v>8</v>
          </cell>
        </row>
        <row r="660">
          <cell r="K660">
            <v>1071</v>
          </cell>
          <cell r="L660">
            <v>40</v>
          </cell>
        </row>
        <row r="661">
          <cell r="K661">
            <v>1072</v>
          </cell>
          <cell r="L661">
            <v>4</v>
          </cell>
        </row>
        <row r="662">
          <cell r="K662">
            <v>1073</v>
          </cell>
          <cell r="L662">
            <v>4</v>
          </cell>
        </row>
        <row r="663">
          <cell r="K663">
            <v>798</v>
          </cell>
          <cell r="L663">
            <v>10</v>
          </cell>
        </row>
        <row r="664">
          <cell r="K664">
            <v>873</v>
          </cell>
          <cell r="L664">
            <v>2</v>
          </cell>
        </row>
        <row r="665">
          <cell r="K665">
            <v>876</v>
          </cell>
          <cell r="L665">
            <v>2</v>
          </cell>
        </row>
        <row r="666">
          <cell r="K666">
            <v>1074</v>
          </cell>
          <cell r="L666">
            <v>100</v>
          </cell>
        </row>
        <row r="667">
          <cell r="K667">
            <v>1075</v>
          </cell>
          <cell r="L667">
            <v>1</v>
          </cell>
        </row>
        <row r="668">
          <cell r="K668">
            <v>919</v>
          </cell>
          <cell r="L668">
            <v>30</v>
          </cell>
        </row>
        <row r="669">
          <cell r="K669">
            <v>1107</v>
          </cell>
          <cell r="L669">
            <v>31.75</v>
          </cell>
        </row>
        <row r="670">
          <cell r="K670">
            <v>2000</v>
          </cell>
          <cell r="L670">
            <v>323.60000000000002</v>
          </cell>
        </row>
        <row r="671">
          <cell r="K671">
            <v>2002</v>
          </cell>
          <cell r="L671">
            <v>483.5</v>
          </cell>
        </row>
        <row r="672">
          <cell r="K672">
            <v>1110</v>
          </cell>
          <cell r="L672">
            <v>460</v>
          </cell>
        </row>
        <row r="673">
          <cell r="K673">
            <v>1056</v>
          </cell>
          <cell r="L673">
            <v>1440</v>
          </cell>
        </row>
        <row r="674">
          <cell r="K674">
            <v>738</v>
          </cell>
          <cell r="L674">
            <v>18.88</v>
          </cell>
        </row>
        <row r="675">
          <cell r="K675">
            <v>2006</v>
          </cell>
          <cell r="L675">
            <v>707</v>
          </cell>
        </row>
        <row r="676">
          <cell r="K676">
            <v>193</v>
          </cell>
          <cell r="M676">
            <v>1</v>
          </cell>
        </row>
        <row r="677">
          <cell r="K677">
            <v>182</v>
          </cell>
          <cell r="M677">
            <v>2</v>
          </cell>
        </row>
        <row r="678">
          <cell r="K678">
            <v>1012</v>
          </cell>
          <cell r="M678">
            <v>1</v>
          </cell>
        </row>
        <row r="679">
          <cell r="K679">
            <v>414</v>
          </cell>
          <cell r="M679">
            <v>10</v>
          </cell>
        </row>
        <row r="680">
          <cell r="K680">
            <v>415</v>
          </cell>
          <cell r="M680">
            <v>5</v>
          </cell>
        </row>
        <row r="681">
          <cell r="K681">
            <v>414</v>
          </cell>
          <cell r="M681">
            <v>10</v>
          </cell>
        </row>
        <row r="682">
          <cell r="K682">
            <v>415</v>
          </cell>
          <cell r="M682">
            <v>4</v>
          </cell>
        </row>
        <row r="683">
          <cell r="K683">
            <v>417</v>
          </cell>
          <cell r="M683">
            <v>40</v>
          </cell>
        </row>
        <row r="684">
          <cell r="K684">
            <v>416</v>
          </cell>
          <cell r="M684">
            <v>40</v>
          </cell>
        </row>
        <row r="685">
          <cell r="K685">
            <v>418</v>
          </cell>
          <cell r="M685">
            <v>5</v>
          </cell>
        </row>
        <row r="686">
          <cell r="K686">
            <v>1020</v>
          </cell>
          <cell r="M686">
            <v>10</v>
          </cell>
        </row>
        <row r="687">
          <cell r="K687">
            <v>1103</v>
          </cell>
          <cell r="M687">
            <v>680</v>
          </cell>
        </row>
        <row r="688">
          <cell r="K688">
            <v>418</v>
          </cell>
          <cell r="M688">
            <v>27</v>
          </cell>
        </row>
        <row r="689">
          <cell r="K689">
            <v>417</v>
          </cell>
          <cell r="M689">
            <v>48</v>
          </cell>
        </row>
        <row r="690">
          <cell r="K690">
            <v>416</v>
          </cell>
          <cell r="M690">
            <v>48</v>
          </cell>
        </row>
        <row r="691">
          <cell r="K691">
            <v>416</v>
          </cell>
          <cell r="M691">
            <v>5</v>
          </cell>
        </row>
        <row r="692">
          <cell r="K692">
            <v>417</v>
          </cell>
          <cell r="M692">
            <v>5</v>
          </cell>
        </row>
        <row r="693">
          <cell r="K693">
            <v>1021</v>
          </cell>
          <cell r="M693">
            <v>2</v>
          </cell>
        </row>
        <row r="694">
          <cell r="K694">
            <v>785</v>
          </cell>
          <cell r="M694">
            <v>28</v>
          </cell>
        </row>
        <row r="695">
          <cell r="K695">
            <v>718</v>
          </cell>
          <cell r="M695">
            <v>300</v>
          </cell>
        </row>
        <row r="696">
          <cell r="K696">
            <v>717</v>
          </cell>
          <cell r="M696">
            <v>200</v>
          </cell>
        </row>
        <row r="697">
          <cell r="K697">
            <v>1013</v>
          </cell>
          <cell r="M697">
            <v>2</v>
          </cell>
        </row>
        <row r="698">
          <cell r="K698">
            <v>642</v>
          </cell>
          <cell r="M698">
            <v>30</v>
          </cell>
        </row>
        <row r="699">
          <cell r="K699">
            <v>474</v>
          </cell>
          <cell r="M699">
            <v>10</v>
          </cell>
        </row>
        <row r="700">
          <cell r="K700">
            <v>1011</v>
          </cell>
          <cell r="M700">
            <v>1</v>
          </cell>
        </row>
        <row r="701">
          <cell r="K701">
            <v>469</v>
          </cell>
          <cell r="M701">
            <v>5</v>
          </cell>
        </row>
        <row r="702">
          <cell r="K702">
            <v>1018</v>
          </cell>
          <cell r="M702">
            <v>5</v>
          </cell>
        </row>
        <row r="703">
          <cell r="K703">
            <v>417</v>
          </cell>
          <cell r="M703">
            <v>26</v>
          </cell>
        </row>
        <row r="704">
          <cell r="K704">
            <v>733</v>
          </cell>
          <cell r="M704">
            <v>1084</v>
          </cell>
        </row>
        <row r="705">
          <cell r="K705">
            <v>692</v>
          </cell>
          <cell r="M705">
            <v>1</v>
          </cell>
        </row>
        <row r="706">
          <cell r="K706">
            <v>1020</v>
          </cell>
          <cell r="M706">
            <v>23</v>
          </cell>
        </row>
        <row r="707">
          <cell r="K707">
            <v>82</v>
          </cell>
          <cell r="M707">
            <v>7</v>
          </cell>
        </row>
        <row r="708">
          <cell r="K708">
            <v>96</v>
          </cell>
          <cell r="M708">
            <v>72</v>
          </cell>
        </row>
        <row r="709">
          <cell r="K709">
            <v>117</v>
          </cell>
          <cell r="M709">
            <v>72</v>
          </cell>
        </row>
        <row r="710">
          <cell r="K710">
            <v>417</v>
          </cell>
          <cell r="M710">
            <v>6</v>
          </cell>
        </row>
        <row r="711">
          <cell r="K711">
            <v>416</v>
          </cell>
          <cell r="M711">
            <v>6</v>
          </cell>
        </row>
        <row r="712">
          <cell r="K712">
            <v>655</v>
          </cell>
          <cell r="M712">
            <v>6</v>
          </cell>
        </row>
        <row r="713">
          <cell r="K713">
            <v>921</v>
          </cell>
          <cell r="M713">
            <v>2</v>
          </cell>
        </row>
        <row r="714">
          <cell r="K714">
            <v>733</v>
          </cell>
          <cell r="M714">
            <v>200</v>
          </cell>
        </row>
        <row r="715">
          <cell r="K715">
            <v>442</v>
          </cell>
          <cell r="M715">
            <v>1</v>
          </cell>
        </row>
        <row r="716">
          <cell r="K716">
            <v>733</v>
          </cell>
          <cell r="M716">
            <v>560</v>
          </cell>
        </row>
        <row r="717">
          <cell r="K717">
            <v>733</v>
          </cell>
          <cell r="M717">
            <v>520</v>
          </cell>
        </row>
        <row r="718">
          <cell r="K718">
            <v>878</v>
          </cell>
          <cell r="M718">
            <v>1</v>
          </cell>
        </row>
        <row r="719">
          <cell r="K719">
            <v>1022</v>
          </cell>
          <cell r="M719">
            <v>20</v>
          </cell>
        </row>
        <row r="720">
          <cell r="K720">
            <v>733</v>
          </cell>
          <cell r="M720">
            <v>520</v>
          </cell>
        </row>
        <row r="721">
          <cell r="K721">
            <v>733</v>
          </cell>
          <cell r="M721">
            <v>520</v>
          </cell>
        </row>
        <row r="722">
          <cell r="K722">
            <v>647</v>
          </cell>
          <cell r="M722">
            <v>2</v>
          </cell>
        </row>
        <row r="723">
          <cell r="K723">
            <v>650</v>
          </cell>
          <cell r="M723">
            <v>2</v>
          </cell>
        </row>
        <row r="724">
          <cell r="K724">
            <v>607</v>
          </cell>
          <cell r="M724">
            <v>2</v>
          </cell>
        </row>
        <row r="725">
          <cell r="K725">
            <v>414</v>
          </cell>
          <cell r="M725">
            <v>10</v>
          </cell>
        </row>
        <row r="726">
          <cell r="K726">
            <v>415</v>
          </cell>
          <cell r="M726">
            <v>5</v>
          </cell>
        </row>
        <row r="727">
          <cell r="K727">
            <v>733</v>
          </cell>
          <cell r="M727">
            <v>80</v>
          </cell>
        </row>
        <row r="728">
          <cell r="K728">
            <v>417</v>
          </cell>
          <cell r="M728">
            <v>2</v>
          </cell>
        </row>
        <row r="729">
          <cell r="K729">
            <v>416</v>
          </cell>
          <cell r="M729">
            <v>2</v>
          </cell>
        </row>
        <row r="730">
          <cell r="K730">
            <v>1017</v>
          </cell>
          <cell r="M730">
            <v>5</v>
          </cell>
        </row>
        <row r="731">
          <cell r="K731">
            <v>607</v>
          </cell>
          <cell r="M731">
            <v>10</v>
          </cell>
        </row>
        <row r="732">
          <cell r="K732">
            <v>96</v>
          </cell>
          <cell r="M732">
            <v>16</v>
          </cell>
        </row>
        <row r="733">
          <cell r="K733">
            <v>117</v>
          </cell>
          <cell r="M733">
            <v>16</v>
          </cell>
        </row>
        <row r="734">
          <cell r="K734">
            <v>877</v>
          </cell>
          <cell r="M734">
            <v>1</v>
          </cell>
        </row>
        <row r="735">
          <cell r="K735">
            <v>521</v>
          </cell>
          <cell r="M735">
            <v>2</v>
          </cell>
        </row>
        <row r="736">
          <cell r="K736">
            <v>593</v>
          </cell>
          <cell r="M736">
            <v>8</v>
          </cell>
        </row>
        <row r="737">
          <cell r="K737">
            <v>336</v>
          </cell>
          <cell r="M737">
            <v>10</v>
          </cell>
        </row>
        <row r="738">
          <cell r="K738">
            <v>441</v>
          </cell>
          <cell r="M738">
            <v>30</v>
          </cell>
        </row>
        <row r="739">
          <cell r="K739">
            <v>733</v>
          </cell>
          <cell r="M739">
            <v>440</v>
          </cell>
        </row>
        <row r="740">
          <cell r="K740">
            <v>1106</v>
          </cell>
          <cell r="M740">
            <v>27.04</v>
          </cell>
        </row>
        <row r="741">
          <cell r="K741">
            <v>1100</v>
          </cell>
          <cell r="M741">
            <v>11.56</v>
          </cell>
        </row>
        <row r="742">
          <cell r="K742">
            <v>1105</v>
          </cell>
          <cell r="M742">
            <v>8.91</v>
          </cell>
        </row>
        <row r="743">
          <cell r="K743">
            <v>1101</v>
          </cell>
          <cell r="M743">
            <v>3.6</v>
          </cell>
        </row>
        <row r="744">
          <cell r="K744">
            <v>416</v>
          </cell>
          <cell r="M744">
            <v>6</v>
          </cell>
        </row>
        <row r="745">
          <cell r="K745">
            <v>655</v>
          </cell>
          <cell r="M745">
            <v>6</v>
          </cell>
        </row>
        <row r="746">
          <cell r="K746">
            <v>787</v>
          </cell>
          <cell r="M746">
            <v>0.05</v>
          </cell>
        </row>
        <row r="747">
          <cell r="K747">
            <v>608</v>
          </cell>
          <cell r="M747">
            <v>4</v>
          </cell>
        </row>
        <row r="748">
          <cell r="K748">
            <v>609</v>
          </cell>
          <cell r="M748">
            <v>3</v>
          </cell>
        </row>
        <row r="749">
          <cell r="K749">
            <v>404</v>
          </cell>
          <cell r="M749">
            <v>3</v>
          </cell>
        </row>
        <row r="750">
          <cell r="K750">
            <v>920</v>
          </cell>
          <cell r="M750">
            <v>1</v>
          </cell>
        </row>
        <row r="751">
          <cell r="K751">
            <v>340</v>
          </cell>
          <cell r="M751">
            <v>5</v>
          </cell>
        </row>
        <row r="752">
          <cell r="K752">
            <v>341</v>
          </cell>
          <cell r="M752">
            <v>5</v>
          </cell>
        </row>
        <row r="753">
          <cell r="K753">
            <v>569</v>
          </cell>
          <cell r="M753">
            <v>5</v>
          </cell>
        </row>
        <row r="754">
          <cell r="K754">
            <v>414</v>
          </cell>
          <cell r="M754">
            <v>2</v>
          </cell>
        </row>
        <row r="755">
          <cell r="K755">
            <v>415</v>
          </cell>
          <cell r="M755">
            <v>1</v>
          </cell>
        </row>
        <row r="756">
          <cell r="K756">
            <v>735</v>
          </cell>
          <cell r="M756">
            <v>12</v>
          </cell>
        </row>
        <row r="757">
          <cell r="K757">
            <v>441</v>
          </cell>
          <cell r="M757">
            <v>18</v>
          </cell>
        </row>
        <row r="758">
          <cell r="K758">
            <v>959</v>
          </cell>
          <cell r="M758">
            <v>2</v>
          </cell>
        </row>
        <row r="759">
          <cell r="K759" t="str">
            <v>0942</v>
          </cell>
          <cell r="M759">
            <v>20</v>
          </cell>
        </row>
        <row r="760">
          <cell r="K760">
            <v>416</v>
          </cell>
          <cell r="M760">
            <v>26</v>
          </cell>
        </row>
        <row r="761">
          <cell r="K761">
            <v>749</v>
          </cell>
          <cell r="M761">
            <v>2050</v>
          </cell>
        </row>
        <row r="762">
          <cell r="K762">
            <v>315</v>
          </cell>
          <cell r="M762">
            <v>1</v>
          </cell>
        </row>
        <row r="763">
          <cell r="K763">
            <v>77</v>
          </cell>
          <cell r="M763">
            <v>1</v>
          </cell>
        </row>
        <row r="764">
          <cell r="K764">
            <v>642</v>
          </cell>
          <cell r="M764">
            <v>1700</v>
          </cell>
        </row>
        <row r="765">
          <cell r="K765">
            <v>431</v>
          </cell>
          <cell r="M765">
            <v>4</v>
          </cell>
        </row>
        <row r="766">
          <cell r="K766">
            <v>878</v>
          </cell>
          <cell r="M766">
            <v>1</v>
          </cell>
        </row>
        <row r="767">
          <cell r="K767">
            <v>879</v>
          </cell>
          <cell r="M767">
            <v>1</v>
          </cell>
        </row>
        <row r="768">
          <cell r="K768">
            <v>999</v>
          </cell>
          <cell r="M768">
            <v>2</v>
          </cell>
        </row>
        <row r="769">
          <cell r="K769">
            <v>731</v>
          </cell>
          <cell r="M769">
            <v>15.5</v>
          </cell>
        </row>
        <row r="770">
          <cell r="K770">
            <v>730</v>
          </cell>
          <cell r="M770">
            <v>5</v>
          </cell>
        </row>
        <row r="771">
          <cell r="K771">
            <v>1027</v>
          </cell>
          <cell r="M771">
            <v>4</v>
          </cell>
        </row>
        <row r="772">
          <cell r="K772">
            <v>883</v>
          </cell>
          <cell r="M772">
            <v>2100</v>
          </cell>
        </row>
        <row r="773">
          <cell r="K773">
            <v>1034</v>
          </cell>
          <cell r="M773">
            <v>3</v>
          </cell>
        </row>
        <row r="774">
          <cell r="K774">
            <v>1035</v>
          </cell>
          <cell r="M774">
            <v>1</v>
          </cell>
        </row>
        <row r="775">
          <cell r="K775">
            <v>976</v>
          </cell>
          <cell r="M775">
            <v>1</v>
          </cell>
        </row>
        <row r="776">
          <cell r="K776">
            <v>977</v>
          </cell>
          <cell r="M776">
            <v>1</v>
          </cell>
        </row>
        <row r="777">
          <cell r="K777">
            <v>1033</v>
          </cell>
          <cell r="M777">
            <v>1</v>
          </cell>
        </row>
        <row r="778">
          <cell r="K778">
            <v>1030</v>
          </cell>
          <cell r="M778">
            <v>12</v>
          </cell>
        </row>
        <row r="779">
          <cell r="K779">
            <v>650</v>
          </cell>
          <cell r="M779">
            <v>1</v>
          </cell>
        </row>
        <row r="780">
          <cell r="K780">
            <v>549</v>
          </cell>
          <cell r="M780">
            <v>1</v>
          </cell>
        </row>
        <row r="781">
          <cell r="K781">
            <v>613</v>
          </cell>
          <cell r="M781">
            <v>1</v>
          </cell>
        </row>
        <row r="782">
          <cell r="K782">
            <v>295</v>
          </cell>
          <cell r="M782">
            <v>1</v>
          </cell>
        </row>
        <row r="783">
          <cell r="K783">
            <v>833</v>
          </cell>
          <cell r="M783">
            <v>1</v>
          </cell>
        </row>
        <row r="784">
          <cell r="K784">
            <v>711</v>
          </cell>
          <cell r="M784">
            <v>1</v>
          </cell>
        </row>
        <row r="785">
          <cell r="K785">
            <v>115</v>
          </cell>
          <cell r="M785">
            <v>10</v>
          </cell>
        </row>
        <row r="786">
          <cell r="K786">
            <v>441</v>
          </cell>
          <cell r="M786">
            <v>6</v>
          </cell>
        </row>
        <row r="787">
          <cell r="K787" t="str">
            <v>0942</v>
          </cell>
          <cell r="M787">
            <v>20</v>
          </cell>
        </row>
        <row r="788">
          <cell r="K788">
            <v>941</v>
          </cell>
          <cell r="M788">
            <v>10</v>
          </cell>
        </row>
        <row r="789">
          <cell r="K789">
            <v>958</v>
          </cell>
          <cell r="M789">
            <v>4</v>
          </cell>
        </row>
        <row r="790">
          <cell r="K790">
            <v>939</v>
          </cell>
          <cell r="M790">
            <v>50</v>
          </cell>
        </row>
        <row r="791">
          <cell r="K791">
            <v>335</v>
          </cell>
          <cell r="M791">
            <v>5</v>
          </cell>
        </row>
        <row r="792">
          <cell r="K792">
            <v>333</v>
          </cell>
          <cell r="M792">
            <v>5</v>
          </cell>
        </row>
        <row r="793">
          <cell r="K793">
            <v>339</v>
          </cell>
          <cell r="M793">
            <v>2</v>
          </cell>
        </row>
        <row r="794">
          <cell r="K794">
            <v>569</v>
          </cell>
          <cell r="M794">
            <v>1</v>
          </cell>
        </row>
        <row r="795">
          <cell r="K795">
            <v>978</v>
          </cell>
          <cell r="M795">
            <v>1</v>
          </cell>
        </row>
        <row r="796">
          <cell r="K796">
            <v>107</v>
          </cell>
          <cell r="M796">
            <v>6</v>
          </cell>
        </row>
        <row r="797">
          <cell r="K797">
            <v>845</v>
          </cell>
          <cell r="M797">
            <v>6</v>
          </cell>
        </row>
        <row r="798">
          <cell r="K798">
            <v>1036</v>
          </cell>
          <cell r="M798">
            <v>269</v>
          </cell>
        </row>
        <row r="799">
          <cell r="K799">
            <v>417</v>
          </cell>
          <cell r="M799">
            <v>34</v>
          </cell>
        </row>
        <row r="800">
          <cell r="K800">
            <v>416</v>
          </cell>
          <cell r="M800">
            <v>34</v>
          </cell>
        </row>
        <row r="801">
          <cell r="K801">
            <v>654</v>
          </cell>
          <cell r="M801">
            <v>15</v>
          </cell>
        </row>
        <row r="802">
          <cell r="K802">
            <v>655</v>
          </cell>
          <cell r="M802">
            <v>4</v>
          </cell>
        </row>
        <row r="803">
          <cell r="K803">
            <v>417</v>
          </cell>
          <cell r="M803">
            <v>30</v>
          </cell>
        </row>
        <row r="804">
          <cell r="K804">
            <v>416</v>
          </cell>
          <cell r="M804">
            <v>30</v>
          </cell>
        </row>
        <row r="805">
          <cell r="K805">
            <v>803</v>
          </cell>
          <cell r="M805">
            <v>2</v>
          </cell>
        </row>
        <row r="806">
          <cell r="K806">
            <v>811</v>
          </cell>
          <cell r="M806">
            <v>16</v>
          </cell>
        </row>
        <row r="807">
          <cell r="K807">
            <v>527</v>
          </cell>
          <cell r="M807">
            <v>1</v>
          </cell>
        </row>
        <row r="808">
          <cell r="K808">
            <v>569</v>
          </cell>
          <cell r="M808">
            <v>2</v>
          </cell>
        </row>
        <row r="809">
          <cell r="K809">
            <v>607</v>
          </cell>
          <cell r="M809">
            <v>10</v>
          </cell>
        </row>
        <row r="810">
          <cell r="K810">
            <v>1037</v>
          </cell>
          <cell r="M810">
            <v>2</v>
          </cell>
        </row>
        <row r="811">
          <cell r="K811">
            <v>1027</v>
          </cell>
          <cell r="M811">
            <v>2</v>
          </cell>
        </row>
        <row r="812">
          <cell r="K812">
            <v>694</v>
          </cell>
          <cell r="M812">
            <v>1</v>
          </cell>
        </row>
        <row r="813">
          <cell r="K813">
            <v>416</v>
          </cell>
          <cell r="M813">
            <v>18</v>
          </cell>
        </row>
        <row r="814">
          <cell r="K814">
            <v>254</v>
          </cell>
          <cell r="M814">
            <v>10</v>
          </cell>
        </row>
        <row r="815">
          <cell r="K815">
            <v>85</v>
          </cell>
          <cell r="M815">
            <v>51</v>
          </cell>
        </row>
        <row r="816">
          <cell r="K816">
            <v>783</v>
          </cell>
          <cell r="M816">
            <v>16</v>
          </cell>
        </row>
        <row r="817">
          <cell r="K817">
            <v>756</v>
          </cell>
          <cell r="M817">
            <v>2</v>
          </cell>
        </row>
        <row r="818">
          <cell r="K818">
            <v>213</v>
          </cell>
          <cell r="M818">
            <v>1</v>
          </cell>
        </row>
        <row r="819">
          <cell r="K819">
            <v>213</v>
          </cell>
          <cell r="M819">
            <v>9</v>
          </cell>
        </row>
        <row r="820">
          <cell r="K820">
            <v>417</v>
          </cell>
          <cell r="M820">
            <v>5</v>
          </cell>
        </row>
        <row r="821">
          <cell r="K821">
            <v>396</v>
          </cell>
          <cell r="M821">
            <v>1</v>
          </cell>
        </row>
        <row r="822">
          <cell r="K822">
            <v>650</v>
          </cell>
          <cell r="M822">
            <v>1</v>
          </cell>
        </row>
        <row r="823">
          <cell r="K823">
            <v>960</v>
          </cell>
          <cell r="M823">
            <v>42</v>
          </cell>
        </row>
        <row r="824">
          <cell r="K824">
            <v>961</v>
          </cell>
          <cell r="M824">
            <v>2</v>
          </cell>
        </row>
        <row r="825">
          <cell r="K825">
            <v>1041</v>
          </cell>
          <cell r="M825">
            <v>14</v>
          </cell>
        </row>
        <row r="826">
          <cell r="K826">
            <v>1000</v>
          </cell>
          <cell r="M826">
            <v>1</v>
          </cell>
        </row>
        <row r="827">
          <cell r="K827">
            <v>391</v>
          </cell>
          <cell r="M827">
            <v>2</v>
          </cell>
        </row>
        <row r="828">
          <cell r="K828">
            <v>1042</v>
          </cell>
          <cell r="M828">
            <v>2</v>
          </cell>
        </row>
        <row r="829">
          <cell r="K829">
            <v>1043</v>
          </cell>
          <cell r="M829">
            <v>5</v>
          </cell>
        </row>
        <row r="830">
          <cell r="K830">
            <v>1044</v>
          </cell>
          <cell r="M830">
            <v>1</v>
          </cell>
        </row>
        <row r="831">
          <cell r="K831">
            <v>78</v>
          </cell>
          <cell r="M831">
            <v>1</v>
          </cell>
        </row>
        <row r="832">
          <cell r="K832">
            <v>1008</v>
          </cell>
          <cell r="M832">
            <v>2</v>
          </cell>
        </row>
        <row r="833">
          <cell r="K833">
            <v>1038</v>
          </cell>
          <cell r="M833">
            <v>10</v>
          </cell>
        </row>
        <row r="834">
          <cell r="K834">
            <v>256</v>
          </cell>
          <cell r="M834">
            <v>1</v>
          </cell>
        </row>
        <row r="835">
          <cell r="K835">
            <v>273</v>
          </cell>
          <cell r="M835">
            <v>1</v>
          </cell>
        </row>
        <row r="836">
          <cell r="K836">
            <v>691</v>
          </cell>
          <cell r="M836">
            <v>128</v>
          </cell>
        </row>
        <row r="837">
          <cell r="K837">
            <v>1020</v>
          </cell>
          <cell r="M837">
            <v>10</v>
          </cell>
        </row>
        <row r="838">
          <cell r="K838">
            <v>733</v>
          </cell>
          <cell r="M838">
            <v>320</v>
          </cell>
        </row>
        <row r="839">
          <cell r="K839">
            <v>1016</v>
          </cell>
          <cell r="M839">
            <v>24</v>
          </cell>
        </row>
        <row r="840">
          <cell r="K840">
            <v>633</v>
          </cell>
          <cell r="M840">
            <v>6</v>
          </cell>
        </row>
        <row r="841">
          <cell r="K841">
            <v>1031</v>
          </cell>
          <cell r="M841">
            <v>60</v>
          </cell>
        </row>
        <row r="842">
          <cell r="K842">
            <v>925</v>
          </cell>
          <cell r="M842">
            <v>7</v>
          </cell>
        </row>
        <row r="843">
          <cell r="K843">
            <v>926</v>
          </cell>
          <cell r="M843">
            <v>2</v>
          </cell>
        </row>
        <row r="844">
          <cell r="K844">
            <v>967</v>
          </cell>
          <cell r="M844">
            <v>2</v>
          </cell>
        </row>
        <row r="845">
          <cell r="K845">
            <v>856</v>
          </cell>
          <cell r="M845">
            <v>5</v>
          </cell>
        </row>
        <row r="846">
          <cell r="K846">
            <v>909</v>
          </cell>
          <cell r="M846">
            <v>4</v>
          </cell>
        </row>
        <row r="847">
          <cell r="K847">
            <v>863</v>
          </cell>
          <cell r="M847">
            <v>3</v>
          </cell>
        </row>
        <row r="848">
          <cell r="K848">
            <v>1013</v>
          </cell>
          <cell r="M848">
            <v>2</v>
          </cell>
        </row>
        <row r="849">
          <cell r="K849">
            <v>1014</v>
          </cell>
          <cell r="M849">
            <v>10</v>
          </cell>
        </row>
        <row r="850">
          <cell r="K850">
            <v>749</v>
          </cell>
          <cell r="M850">
            <v>3150</v>
          </cell>
        </row>
        <row r="851">
          <cell r="K851">
            <v>678</v>
          </cell>
          <cell r="M851">
            <v>5</v>
          </cell>
        </row>
        <row r="852">
          <cell r="K852">
            <v>958</v>
          </cell>
          <cell r="M852">
            <v>4</v>
          </cell>
        </row>
        <row r="853">
          <cell r="K853">
            <v>949</v>
          </cell>
          <cell r="M853">
            <v>3</v>
          </cell>
        </row>
        <row r="854">
          <cell r="K854" t="str">
            <v>0942</v>
          </cell>
          <cell r="M854">
            <v>10</v>
          </cell>
        </row>
        <row r="855">
          <cell r="K855">
            <v>441</v>
          </cell>
          <cell r="M855">
            <v>54</v>
          </cell>
        </row>
        <row r="856">
          <cell r="K856">
            <v>431</v>
          </cell>
          <cell r="M856">
            <v>6</v>
          </cell>
        </row>
        <row r="857">
          <cell r="K857">
            <v>466</v>
          </cell>
          <cell r="M857">
            <v>1</v>
          </cell>
        </row>
        <row r="858">
          <cell r="K858">
            <v>979</v>
          </cell>
          <cell r="M858">
            <v>1</v>
          </cell>
        </row>
        <row r="859">
          <cell r="K859">
            <v>980</v>
          </cell>
          <cell r="M859">
            <v>1</v>
          </cell>
        </row>
        <row r="860">
          <cell r="K860">
            <v>983</v>
          </cell>
          <cell r="M860">
            <v>1</v>
          </cell>
        </row>
        <row r="861">
          <cell r="K861">
            <v>1052</v>
          </cell>
          <cell r="M861">
            <v>4</v>
          </cell>
        </row>
        <row r="862">
          <cell r="K862">
            <v>982</v>
          </cell>
          <cell r="M862">
            <v>1</v>
          </cell>
        </row>
        <row r="863">
          <cell r="K863">
            <v>981</v>
          </cell>
          <cell r="M863">
            <v>1</v>
          </cell>
        </row>
        <row r="864">
          <cell r="K864">
            <v>987</v>
          </cell>
          <cell r="M864">
            <v>1</v>
          </cell>
        </row>
        <row r="865">
          <cell r="K865">
            <v>980</v>
          </cell>
          <cell r="M865">
            <v>1</v>
          </cell>
        </row>
        <row r="866">
          <cell r="K866">
            <v>980</v>
          </cell>
          <cell r="M866">
            <v>1</v>
          </cell>
        </row>
        <row r="867">
          <cell r="K867">
            <v>985</v>
          </cell>
          <cell r="M867">
            <v>1</v>
          </cell>
        </row>
        <row r="868">
          <cell r="K868">
            <v>979</v>
          </cell>
          <cell r="M868">
            <v>1</v>
          </cell>
        </row>
        <row r="869">
          <cell r="K869">
            <v>987</v>
          </cell>
          <cell r="M869">
            <v>1</v>
          </cell>
        </row>
        <row r="870">
          <cell r="K870">
            <v>986</v>
          </cell>
          <cell r="M870">
            <v>1</v>
          </cell>
        </row>
        <row r="871">
          <cell r="K871">
            <v>979</v>
          </cell>
          <cell r="M871">
            <v>1</v>
          </cell>
        </row>
        <row r="872">
          <cell r="K872">
            <v>979</v>
          </cell>
          <cell r="M872">
            <v>1</v>
          </cell>
        </row>
        <row r="873">
          <cell r="K873">
            <v>416</v>
          </cell>
          <cell r="M873">
            <v>26</v>
          </cell>
        </row>
        <row r="874">
          <cell r="K874">
            <v>1056</v>
          </cell>
          <cell r="M874">
            <v>43</v>
          </cell>
        </row>
        <row r="875">
          <cell r="K875">
            <v>1056</v>
          </cell>
          <cell r="M875">
            <v>42</v>
          </cell>
        </row>
        <row r="876">
          <cell r="K876">
            <v>1056</v>
          </cell>
          <cell r="M876">
            <v>3</v>
          </cell>
        </row>
        <row r="877">
          <cell r="K877">
            <v>1056</v>
          </cell>
          <cell r="M877">
            <v>44</v>
          </cell>
        </row>
        <row r="878">
          <cell r="K878">
            <v>1056</v>
          </cell>
          <cell r="M878">
            <v>9</v>
          </cell>
        </row>
        <row r="879">
          <cell r="K879">
            <v>1056</v>
          </cell>
          <cell r="M879">
            <v>48</v>
          </cell>
        </row>
        <row r="880">
          <cell r="K880">
            <v>1056</v>
          </cell>
          <cell r="M880">
            <v>3</v>
          </cell>
        </row>
        <row r="881">
          <cell r="K881">
            <v>1021</v>
          </cell>
          <cell r="M881">
            <v>1</v>
          </cell>
        </row>
        <row r="882">
          <cell r="K882">
            <v>363</v>
          </cell>
          <cell r="M882">
            <v>4</v>
          </cell>
        </row>
        <row r="883">
          <cell r="K883">
            <v>335</v>
          </cell>
          <cell r="M883">
            <v>20</v>
          </cell>
        </row>
        <row r="884">
          <cell r="K884">
            <v>731</v>
          </cell>
          <cell r="M884">
            <v>10</v>
          </cell>
        </row>
        <row r="885">
          <cell r="K885">
            <v>730</v>
          </cell>
          <cell r="M885">
            <v>3</v>
          </cell>
        </row>
        <row r="886">
          <cell r="K886">
            <v>532</v>
          </cell>
          <cell r="M886">
            <v>1</v>
          </cell>
        </row>
        <row r="887">
          <cell r="K887">
            <v>525</v>
          </cell>
          <cell r="M887">
            <v>1</v>
          </cell>
        </row>
        <row r="888">
          <cell r="K888">
            <v>639</v>
          </cell>
          <cell r="M888">
            <v>1</v>
          </cell>
        </row>
        <row r="889">
          <cell r="K889">
            <v>1056</v>
          </cell>
          <cell r="M889">
            <v>15</v>
          </cell>
        </row>
        <row r="890">
          <cell r="K890">
            <v>1057</v>
          </cell>
          <cell r="M890">
            <v>20</v>
          </cell>
        </row>
        <row r="891">
          <cell r="K891">
            <v>1056</v>
          </cell>
          <cell r="M891">
            <v>6</v>
          </cell>
        </row>
        <row r="892">
          <cell r="K892">
            <v>1056</v>
          </cell>
          <cell r="M892">
            <v>44</v>
          </cell>
        </row>
        <row r="893">
          <cell r="K893">
            <v>1056</v>
          </cell>
          <cell r="M893">
            <v>14</v>
          </cell>
        </row>
        <row r="894">
          <cell r="K894">
            <v>1021</v>
          </cell>
          <cell r="M894">
            <v>1</v>
          </cell>
        </row>
        <row r="895">
          <cell r="K895">
            <v>788</v>
          </cell>
          <cell r="M895">
            <v>1000</v>
          </cell>
        </row>
        <row r="896">
          <cell r="K896">
            <v>1056</v>
          </cell>
          <cell r="M896">
            <v>7</v>
          </cell>
        </row>
        <row r="897">
          <cell r="K897">
            <v>920</v>
          </cell>
          <cell r="M897">
            <v>2</v>
          </cell>
        </row>
        <row r="898">
          <cell r="K898">
            <v>1056</v>
          </cell>
          <cell r="M898">
            <v>6</v>
          </cell>
        </row>
        <row r="899">
          <cell r="K899">
            <v>1056</v>
          </cell>
          <cell r="M899">
            <v>5</v>
          </cell>
        </row>
        <row r="900">
          <cell r="K900">
            <v>1056</v>
          </cell>
          <cell r="M900">
            <v>12</v>
          </cell>
        </row>
        <row r="901">
          <cell r="K901">
            <v>1056</v>
          </cell>
          <cell r="M901">
            <v>46</v>
          </cell>
        </row>
        <row r="902">
          <cell r="K902">
            <v>1056</v>
          </cell>
          <cell r="M902">
            <v>6</v>
          </cell>
        </row>
        <row r="903">
          <cell r="K903">
            <v>979</v>
          </cell>
          <cell r="M903">
            <v>1</v>
          </cell>
        </row>
        <row r="904">
          <cell r="K904">
            <v>731</v>
          </cell>
          <cell r="M904">
            <v>5.5</v>
          </cell>
        </row>
        <row r="905">
          <cell r="K905">
            <v>611</v>
          </cell>
          <cell r="M905">
            <v>50</v>
          </cell>
        </row>
        <row r="906">
          <cell r="K906">
            <v>1056</v>
          </cell>
          <cell r="M906">
            <v>3</v>
          </cell>
        </row>
        <row r="907">
          <cell r="K907">
            <v>1056</v>
          </cell>
          <cell r="M907">
            <v>18</v>
          </cell>
        </row>
        <row r="908">
          <cell r="K908">
            <v>1058</v>
          </cell>
          <cell r="M908">
            <v>1</v>
          </cell>
        </row>
        <row r="909">
          <cell r="K909">
            <v>929</v>
          </cell>
          <cell r="M909">
            <v>15</v>
          </cell>
        </row>
        <row r="910">
          <cell r="K910">
            <v>1061</v>
          </cell>
          <cell r="M910">
            <v>1</v>
          </cell>
        </row>
        <row r="911">
          <cell r="K911">
            <v>1021</v>
          </cell>
          <cell r="M911">
            <v>1</v>
          </cell>
        </row>
        <row r="912">
          <cell r="K912">
            <v>1060</v>
          </cell>
          <cell r="M912">
            <v>8</v>
          </cell>
        </row>
        <row r="913">
          <cell r="K913">
            <v>1059</v>
          </cell>
          <cell r="M913">
            <v>5</v>
          </cell>
        </row>
        <row r="914">
          <cell r="K914">
            <v>417</v>
          </cell>
          <cell r="M914">
            <v>3</v>
          </cell>
        </row>
        <row r="915">
          <cell r="K915">
            <v>416</v>
          </cell>
          <cell r="M915">
            <v>3</v>
          </cell>
        </row>
        <row r="916">
          <cell r="K916">
            <v>8003</v>
          </cell>
          <cell r="M916">
            <v>1</v>
          </cell>
        </row>
        <row r="917">
          <cell r="K917">
            <v>8007</v>
          </cell>
          <cell r="M917">
            <v>10</v>
          </cell>
        </row>
        <row r="918">
          <cell r="K918">
            <v>1056</v>
          </cell>
          <cell r="M918">
            <v>8</v>
          </cell>
        </row>
        <row r="919">
          <cell r="K919">
            <v>1056</v>
          </cell>
          <cell r="M919">
            <v>2</v>
          </cell>
        </row>
        <row r="920">
          <cell r="K920">
            <v>1056</v>
          </cell>
          <cell r="M920">
            <v>134</v>
          </cell>
        </row>
        <row r="921">
          <cell r="K921">
            <v>1056</v>
          </cell>
          <cell r="M921">
            <v>15</v>
          </cell>
        </row>
        <row r="922">
          <cell r="K922">
            <v>417</v>
          </cell>
          <cell r="M922">
            <v>14</v>
          </cell>
        </row>
        <row r="923">
          <cell r="K923">
            <v>416</v>
          </cell>
          <cell r="M923">
            <v>14</v>
          </cell>
        </row>
        <row r="924">
          <cell r="K924">
            <v>1063</v>
          </cell>
          <cell r="M924">
            <v>2</v>
          </cell>
        </row>
        <row r="925">
          <cell r="K925">
            <v>1064</v>
          </cell>
          <cell r="M925">
            <v>2</v>
          </cell>
        </row>
        <row r="926">
          <cell r="K926">
            <v>843</v>
          </cell>
          <cell r="M926">
            <v>1</v>
          </cell>
        </row>
        <row r="927">
          <cell r="K927">
            <v>1056</v>
          </cell>
          <cell r="M927">
            <v>7</v>
          </cell>
        </row>
        <row r="928">
          <cell r="K928">
            <v>843</v>
          </cell>
          <cell r="M928">
            <v>1</v>
          </cell>
        </row>
        <row r="929">
          <cell r="K929">
            <v>1065</v>
          </cell>
          <cell r="M929">
            <v>1</v>
          </cell>
        </row>
        <row r="930">
          <cell r="K930">
            <v>1066</v>
          </cell>
          <cell r="M930">
            <v>1</v>
          </cell>
        </row>
        <row r="931">
          <cell r="K931">
            <v>1063</v>
          </cell>
          <cell r="M931">
            <v>2</v>
          </cell>
        </row>
        <row r="932">
          <cell r="K932">
            <v>1064</v>
          </cell>
          <cell r="M932">
            <v>2</v>
          </cell>
        </row>
        <row r="933">
          <cell r="K933">
            <v>843</v>
          </cell>
          <cell r="M933">
            <v>1</v>
          </cell>
        </row>
        <row r="934">
          <cell r="K934">
            <v>1063</v>
          </cell>
          <cell r="M934">
            <v>2</v>
          </cell>
        </row>
        <row r="935">
          <cell r="K935">
            <v>1064</v>
          </cell>
          <cell r="M935">
            <v>2</v>
          </cell>
        </row>
        <row r="936">
          <cell r="K936">
            <v>843</v>
          </cell>
          <cell r="M936">
            <v>1</v>
          </cell>
        </row>
        <row r="937">
          <cell r="K937">
            <v>1063</v>
          </cell>
          <cell r="M937">
            <v>2</v>
          </cell>
        </row>
        <row r="938">
          <cell r="K938">
            <v>1064</v>
          </cell>
          <cell r="M938">
            <v>2</v>
          </cell>
        </row>
        <row r="939">
          <cell r="K939">
            <v>1065</v>
          </cell>
          <cell r="M939">
            <v>1</v>
          </cell>
        </row>
        <row r="940">
          <cell r="K940">
            <v>1066</v>
          </cell>
          <cell r="M940">
            <v>1</v>
          </cell>
        </row>
        <row r="941">
          <cell r="K941">
            <v>416</v>
          </cell>
          <cell r="M941">
            <v>16</v>
          </cell>
        </row>
        <row r="942">
          <cell r="K942">
            <v>417</v>
          </cell>
          <cell r="M942">
            <v>16</v>
          </cell>
        </row>
        <row r="943">
          <cell r="K943">
            <v>642</v>
          </cell>
          <cell r="M943">
            <v>20</v>
          </cell>
        </row>
        <row r="944">
          <cell r="K944">
            <v>569</v>
          </cell>
          <cell r="M944">
            <v>2</v>
          </cell>
        </row>
        <row r="945">
          <cell r="K945">
            <v>593</v>
          </cell>
          <cell r="M945">
            <v>10</v>
          </cell>
        </row>
        <row r="946">
          <cell r="K946">
            <v>1068</v>
          </cell>
          <cell r="M946">
            <v>10</v>
          </cell>
        </row>
        <row r="947">
          <cell r="K947">
            <v>1069</v>
          </cell>
          <cell r="M947">
            <v>150</v>
          </cell>
        </row>
        <row r="948">
          <cell r="K948">
            <v>848</v>
          </cell>
          <cell r="M948">
            <v>2</v>
          </cell>
        </row>
        <row r="949">
          <cell r="K949">
            <v>1067</v>
          </cell>
          <cell r="M949">
            <v>1</v>
          </cell>
        </row>
        <row r="950">
          <cell r="K950">
            <v>417</v>
          </cell>
          <cell r="M950">
            <v>18</v>
          </cell>
        </row>
        <row r="951">
          <cell r="K951">
            <v>1062</v>
          </cell>
          <cell r="M951">
            <v>30</v>
          </cell>
        </row>
        <row r="952">
          <cell r="K952">
            <v>715</v>
          </cell>
          <cell r="M952">
            <v>3</v>
          </cell>
        </row>
        <row r="953">
          <cell r="K953">
            <v>1070</v>
          </cell>
          <cell r="M953">
            <v>4</v>
          </cell>
        </row>
        <row r="954">
          <cell r="K954">
            <v>1071</v>
          </cell>
          <cell r="M954">
            <v>40</v>
          </cell>
        </row>
        <row r="955">
          <cell r="K955">
            <v>1072</v>
          </cell>
          <cell r="M955">
            <v>3</v>
          </cell>
        </row>
        <row r="956">
          <cell r="K956">
            <v>1073</v>
          </cell>
          <cell r="M956">
            <v>3</v>
          </cell>
        </row>
        <row r="957">
          <cell r="K957">
            <v>798</v>
          </cell>
          <cell r="M957">
            <v>10</v>
          </cell>
        </row>
        <row r="958">
          <cell r="K958">
            <v>873</v>
          </cell>
          <cell r="M958">
            <v>1</v>
          </cell>
        </row>
        <row r="959">
          <cell r="K959">
            <v>876</v>
          </cell>
          <cell r="M959">
            <v>1</v>
          </cell>
        </row>
        <row r="960">
          <cell r="K960">
            <v>1074</v>
          </cell>
          <cell r="M960">
            <v>100</v>
          </cell>
        </row>
        <row r="961">
          <cell r="K961">
            <v>1075</v>
          </cell>
          <cell r="M961">
            <v>1</v>
          </cell>
        </row>
        <row r="962">
          <cell r="K962">
            <v>730</v>
          </cell>
          <cell r="M962">
            <v>8</v>
          </cell>
        </row>
        <row r="963">
          <cell r="K963">
            <v>731</v>
          </cell>
          <cell r="M963">
            <v>14.5</v>
          </cell>
        </row>
        <row r="964">
          <cell r="K964">
            <v>744</v>
          </cell>
          <cell r="M964">
            <v>4.4000000000000004</v>
          </cell>
        </row>
        <row r="965">
          <cell r="K965">
            <v>1056</v>
          </cell>
          <cell r="M965">
            <v>4</v>
          </cell>
        </row>
        <row r="966">
          <cell r="K966">
            <v>1056</v>
          </cell>
          <cell r="M966">
            <v>13</v>
          </cell>
        </row>
        <row r="967">
          <cell r="K967">
            <v>1056</v>
          </cell>
          <cell r="M967">
            <v>6</v>
          </cell>
        </row>
        <row r="968">
          <cell r="K968">
            <v>1056</v>
          </cell>
          <cell r="M968">
            <v>48</v>
          </cell>
        </row>
        <row r="969">
          <cell r="K969">
            <v>843</v>
          </cell>
          <cell r="M969">
            <v>1</v>
          </cell>
        </row>
        <row r="970">
          <cell r="K970">
            <v>1063</v>
          </cell>
          <cell r="M970">
            <v>2</v>
          </cell>
        </row>
        <row r="971">
          <cell r="K971">
            <v>1064</v>
          </cell>
          <cell r="M971">
            <v>2</v>
          </cell>
        </row>
        <row r="972">
          <cell r="K972">
            <v>1065</v>
          </cell>
          <cell r="M972">
            <v>1</v>
          </cell>
        </row>
        <row r="973">
          <cell r="K973">
            <v>1066</v>
          </cell>
          <cell r="M973">
            <v>1</v>
          </cell>
        </row>
        <row r="974">
          <cell r="K974">
            <v>417</v>
          </cell>
          <cell r="M974">
            <v>30</v>
          </cell>
        </row>
        <row r="975">
          <cell r="K975">
            <v>416</v>
          </cell>
          <cell r="M975">
            <v>4</v>
          </cell>
        </row>
        <row r="976">
          <cell r="K976">
            <v>921</v>
          </cell>
          <cell r="M976">
            <v>1</v>
          </cell>
        </row>
        <row r="977">
          <cell r="K977">
            <v>920</v>
          </cell>
          <cell r="M977">
            <v>1</v>
          </cell>
        </row>
        <row r="978">
          <cell r="K978">
            <v>1056</v>
          </cell>
          <cell r="M978">
            <v>3</v>
          </cell>
        </row>
        <row r="979">
          <cell r="K979">
            <v>416</v>
          </cell>
          <cell r="M979">
            <v>3</v>
          </cell>
        </row>
        <row r="980">
          <cell r="K980">
            <v>1056</v>
          </cell>
          <cell r="M980">
            <v>160</v>
          </cell>
        </row>
        <row r="981">
          <cell r="K981">
            <v>733</v>
          </cell>
          <cell r="M981">
            <v>70</v>
          </cell>
        </row>
        <row r="982">
          <cell r="K982">
            <v>734</v>
          </cell>
          <cell r="M982">
            <v>876</v>
          </cell>
        </row>
        <row r="983">
          <cell r="K983">
            <v>716</v>
          </cell>
          <cell r="M983">
            <v>200</v>
          </cell>
        </row>
        <row r="984">
          <cell r="K984">
            <v>1056</v>
          </cell>
          <cell r="M984">
            <v>18</v>
          </cell>
        </row>
        <row r="985">
          <cell r="K985">
            <v>272</v>
          </cell>
          <cell r="M985">
            <v>1</v>
          </cell>
        </row>
        <row r="986">
          <cell r="K986">
            <v>161</v>
          </cell>
          <cell r="M986">
            <v>1</v>
          </cell>
        </row>
        <row r="987">
          <cell r="K987">
            <v>919</v>
          </cell>
          <cell r="M987">
            <v>21</v>
          </cell>
        </row>
        <row r="988">
          <cell r="K988">
            <v>738</v>
          </cell>
          <cell r="M988">
            <v>18.5</v>
          </cell>
        </row>
        <row r="989">
          <cell r="K989">
            <v>736</v>
          </cell>
          <cell r="M989">
            <v>3</v>
          </cell>
        </row>
        <row r="990">
          <cell r="K990">
            <v>1108</v>
          </cell>
          <cell r="M990">
            <v>3550</v>
          </cell>
        </row>
        <row r="991">
          <cell r="K991">
            <v>2001</v>
          </cell>
          <cell r="M991">
            <v>522.54999999999995</v>
          </cell>
        </row>
        <row r="992">
          <cell r="K992">
            <v>737</v>
          </cell>
          <cell r="M992">
            <v>52.2</v>
          </cell>
        </row>
        <row r="993">
          <cell r="K993">
            <v>746</v>
          </cell>
          <cell r="M993">
            <v>9850</v>
          </cell>
        </row>
        <row r="994">
          <cell r="K994">
            <v>2000</v>
          </cell>
          <cell r="M994">
            <v>1863.86</v>
          </cell>
        </row>
        <row r="995">
          <cell r="K995">
            <v>2003</v>
          </cell>
          <cell r="M995">
            <v>105.91</v>
          </cell>
        </row>
        <row r="996">
          <cell r="K996">
            <v>2004</v>
          </cell>
          <cell r="M996">
            <v>345.95</v>
          </cell>
        </row>
        <row r="997">
          <cell r="K997">
            <v>2005</v>
          </cell>
          <cell r="M997">
            <v>27.88</v>
          </cell>
        </row>
        <row r="998">
          <cell r="K998">
            <v>1101</v>
          </cell>
          <cell r="M998">
            <v>1</v>
          </cell>
        </row>
        <row r="999">
          <cell r="K999">
            <v>1109</v>
          </cell>
          <cell r="M999">
            <v>5000</v>
          </cell>
        </row>
        <row r="1000">
          <cell r="K1000">
            <v>1110</v>
          </cell>
          <cell r="M1000">
            <v>210</v>
          </cell>
        </row>
        <row r="1001">
          <cell r="K1001">
            <v>415</v>
          </cell>
          <cell r="L1001">
            <v>20</v>
          </cell>
        </row>
        <row r="1002">
          <cell r="K1002">
            <v>1020</v>
          </cell>
          <cell r="L1002">
            <v>43</v>
          </cell>
        </row>
        <row r="1003">
          <cell r="K1003">
            <v>445</v>
          </cell>
          <cell r="M1003">
            <v>59</v>
          </cell>
        </row>
        <row r="1004">
          <cell r="K1004">
            <v>444</v>
          </cell>
          <cell r="M1004">
            <v>85</v>
          </cell>
        </row>
        <row r="1005">
          <cell r="K1005">
            <v>850</v>
          </cell>
          <cell r="M1005">
            <v>5</v>
          </cell>
        </row>
        <row r="1006">
          <cell r="K1006">
            <v>850</v>
          </cell>
          <cell r="M1006">
            <v>200</v>
          </cell>
        </row>
        <row r="1007">
          <cell r="K1007">
            <v>850</v>
          </cell>
          <cell r="M1007">
            <v>100</v>
          </cell>
        </row>
        <row r="1008">
          <cell r="K1008">
            <v>850</v>
          </cell>
          <cell r="M1008">
            <v>17</v>
          </cell>
        </row>
        <row r="1009">
          <cell r="K1009">
            <v>850</v>
          </cell>
          <cell r="M1009">
            <v>20</v>
          </cell>
        </row>
        <row r="1010">
          <cell r="K1010">
            <v>850</v>
          </cell>
          <cell r="M1010">
            <v>30</v>
          </cell>
        </row>
        <row r="1011">
          <cell r="K1011">
            <v>850</v>
          </cell>
          <cell r="M1011">
            <v>200</v>
          </cell>
        </row>
        <row r="1012">
          <cell r="K1012">
            <v>850</v>
          </cell>
          <cell r="M1012">
            <v>200</v>
          </cell>
        </row>
        <row r="1013">
          <cell r="K1013">
            <v>850</v>
          </cell>
          <cell r="M1013">
            <v>150</v>
          </cell>
        </row>
        <row r="1014">
          <cell r="K1014">
            <v>850</v>
          </cell>
          <cell r="M1014">
            <v>30</v>
          </cell>
        </row>
        <row r="1015">
          <cell r="K1015">
            <v>850</v>
          </cell>
          <cell r="L1015">
            <v>6200</v>
          </cell>
        </row>
        <row r="1016">
          <cell r="K1016">
            <v>850</v>
          </cell>
          <cell r="M1016">
            <v>150</v>
          </cell>
        </row>
        <row r="1017">
          <cell r="K1017">
            <v>850</v>
          </cell>
          <cell r="M1017">
            <v>30</v>
          </cell>
        </row>
        <row r="1018">
          <cell r="K1018">
            <v>850</v>
          </cell>
          <cell r="M1018">
            <v>40</v>
          </cell>
        </row>
        <row r="1019">
          <cell r="K1019">
            <v>850</v>
          </cell>
          <cell r="M1019">
            <v>50</v>
          </cell>
        </row>
        <row r="1020">
          <cell r="K1020">
            <v>850</v>
          </cell>
          <cell r="M1020">
            <v>150</v>
          </cell>
        </row>
        <row r="1021">
          <cell r="K1021">
            <v>850</v>
          </cell>
          <cell r="M1021">
            <v>40</v>
          </cell>
        </row>
        <row r="1022">
          <cell r="K1022">
            <v>850</v>
          </cell>
          <cell r="M1022">
            <v>40</v>
          </cell>
        </row>
        <row r="1023">
          <cell r="K1023">
            <v>850</v>
          </cell>
          <cell r="M1023">
            <v>150</v>
          </cell>
        </row>
        <row r="1024">
          <cell r="K1024">
            <v>850</v>
          </cell>
          <cell r="M1024">
            <v>40</v>
          </cell>
        </row>
        <row r="1025">
          <cell r="K1025">
            <v>850</v>
          </cell>
          <cell r="M1025">
            <v>40</v>
          </cell>
        </row>
        <row r="1026">
          <cell r="K1026">
            <v>850</v>
          </cell>
          <cell r="M1026">
            <v>150</v>
          </cell>
        </row>
        <row r="1027">
          <cell r="K1027">
            <v>850</v>
          </cell>
          <cell r="M1027">
            <v>60</v>
          </cell>
        </row>
        <row r="1028">
          <cell r="K1028">
            <v>850</v>
          </cell>
          <cell r="M1028">
            <v>200</v>
          </cell>
        </row>
        <row r="1029">
          <cell r="K1029">
            <v>850</v>
          </cell>
          <cell r="M1029">
            <v>180</v>
          </cell>
        </row>
        <row r="1030">
          <cell r="K1030">
            <v>850</v>
          </cell>
          <cell r="M1030">
            <v>40</v>
          </cell>
        </row>
        <row r="1031">
          <cell r="K1031">
            <v>850</v>
          </cell>
          <cell r="M1031">
            <v>10</v>
          </cell>
        </row>
        <row r="1032">
          <cell r="K1032">
            <v>850</v>
          </cell>
          <cell r="M1032">
            <v>20</v>
          </cell>
        </row>
        <row r="1033">
          <cell r="K1033">
            <v>850</v>
          </cell>
          <cell r="M1033">
            <v>210</v>
          </cell>
        </row>
        <row r="1034">
          <cell r="K1034">
            <v>850</v>
          </cell>
          <cell r="L1034">
            <v>5900</v>
          </cell>
        </row>
        <row r="1035">
          <cell r="K1035">
            <v>850</v>
          </cell>
          <cell r="M1035">
            <v>150</v>
          </cell>
        </row>
        <row r="1036">
          <cell r="K1036">
            <v>850</v>
          </cell>
          <cell r="M1036">
            <v>50</v>
          </cell>
        </row>
        <row r="1037">
          <cell r="K1037">
            <v>850</v>
          </cell>
          <cell r="M1037">
            <v>2270</v>
          </cell>
        </row>
        <row r="1038">
          <cell r="K1038">
            <v>850</v>
          </cell>
          <cell r="M1038">
            <v>160</v>
          </cell>
        </row>
        <row r="1039">
          <cell r="K1039">
            <v>850</v>
          </cell>
          <cell r="M1039">
            <v>40</v>
          </cell>
        </row>
        <row r="1040">
          <cell r="K1040">
            <v>850</v>
          </cell>
          <cell r="M1040">
            <v>200</v>
          </cell>
        </row>
        <row r="1041">
          <cell r="K1041">
            <v>850</v>
          </cell>
          <cell r="M1041">
            <v>60</v>
          </cell>
        </row>
        <row r="1042">
          <cell r="K1042">
            <v>850</v>
          </cell>
          <cell r="M1042">
            <v>150</v>
          </cell>
        </row>
        <row r="1043">
          <cell r="K1043">
            <v>850</v>
          </cell>
          <cell r="M1043">
            <v>30</v>
          </cell>
        </row>
        <row r="1044">
          <cell r="K1044">
            <v>850</v>
          </cell>
          <cell r="M1044">
            <v>130</v>
          </cell>
        </row>
        <row r="1045">
          <cell r="K1045">
            <v>850</v>
          </cell>
          <cell r="M1045">
            <v>150</v>
          </cell>
        </row>
        <row r="1046">
          <cell r="K1046">
            <v>850</v>
          </cell>
          <cell r="M1046">
            <v>150</v>
          </cell>
        </row>
        <row r="1047">
          <cell r="K1047">
            <v>850</v>
          </cell>
          <cell r="M1047">
            <v>3740</v>
          </cell>
        </row>
        <row r="1048">
          <cell r="K1048">
            <v>1025</v>
          </cell>
          <cell r="L1048">
            <v>1</v>
          </cell>
        </row>
        <row r="1049">
          <cell r="K1049">
            <v>1026</v>
          </cell>
          <cell r="L1049">
            <v>1</v>
          </cell>
        </row>
        <row r="1050">
          <cell r="K1050">
            <v>1023</v>
          </cell>
          <cell r="L1050">
            <v>1</v>
          </cell>
        </row>
        <row r="1051">
          <cell r="K1051">
            <v>1024</v>
          </cell>
          <cell r="L1051">
            <v>1</v>
          </cell>
        </row>
        <row r="1052">
          <cell r="K1052">
            <v>402</v>
          </cell>
          <cell r="L1052">
            <v>4</v>
          </cell>
        </row>
        <row r="1053">
          <cell r="K1053">
            <v>1100</v>
          </cell>
          <cell r="L1053">
            <v>30.56</v>
          </cell>
        </row>
        <row r="1054">
          <cell r="K1054">
            <v>1106</v>
          </cell>
          <cell r="L1054">
            <v>30.54</v>
          </cell>
        </row>
        <row r="1055">
          <cell r="K1055">
            <v>1101</v>
          </cell>
          <cell r="L1055">
            <v>3.6</v>
          </cell>
        </row>
        <row r="1056">
          <cell r="K1056">
            <v>1105</v>
          </cell>
          <cell r="L1056">
            <v>20.91</v>
          </cell>
        </row>
        <row r="1057">
          <cell r="K1057">
            <v>1101</v>
          </cell>
          <cell r="L1057">
            <v>0.33</v>
          </cell>
        </row>
        <row r="1058">
          <cell r="K1058">
            <v>1101</v>
          </cell>
          <cell r="L1058">
            <v>0.44</v>
          </cell>
        </row>
        <row r="1059">
          <cell r="K1059">
            <v>1101</v>
          </cell>
          <cell r="L1059">
            <v>0.7</v>
          </cell>
        </row>
        <row r="1060">
          <cell r="K1060">
            <v>1103</v>
          </cell>
          <cell r="L1060">
            <v>2030</v>
          </cell>
        </row>
        <row r="1061">
          <cell r="K1061">
            <v>1107</v>
          </cell>
          <cell r="M1061">
            <v>31.9</v>
          </cell>
        </row>
        <row r="1062">
          <cell r="K1062">
            <v>1076</v>
          </cell>
          <cell r="L1062">
            <v>10</v>
          </cell>
        </row>
        <row r="1063">
          <cell r="K1063">
            <v>785</v>
          </cell>
          <cell r="L1063">
            <v>10</v>
          </cell>
        </row>
        <row r="1064">
          <cell r="K1064">
            <v>717</v>
          </cell>
          <cell r="L1064">
            <v>200</v>
          </cell>
        </row>
        <row r="1065">
          <cell r="K1065">
            <v>1021</v>
          </cell>
          <cell r="L1065">
            <v>5</v>
          </cell>
        </row>
        <row r="1066">
          <cell r="K1066">
            <v>417</v>
          </cell>
          <cell r="M1066">
            <v>6</v>
          </cell>
        </row>
        <row r="1067">
          <cell r="K1067">
            <v>416</v>
          </cell>
          <cell r="M1067">
            <v>6</v>
          </cell>
        </row>
        <row r="1068">
          <cell r="K1068">
            <v>920</v>
          </cell>
          <cell r="M1068">
            <v>1</v>
          </cell>
        </row>
        <row r="1069">
          <cell r="K1069">
            <v>1056</v>
          </cell>
          <cell r="M1069">
            <v>6</v>
          </cell>
        </row>
        <row r="1070">
          <cell r="K1070">
            <v>733</v>
          </cell>
          <cell r="M1070">
            <v>264</v>
          </cell>
        </row>
        <row r="1071">
          <cell r="K1071">
            <v>1056</v>
          </cell>
          <cell r="M1071">
            <v>46</v>
          </cell>
        </row>
        <row r="1072">
          <cell r="K1072">
            <v>1056</v>
          </cell>
          <cell r="M1072">
            <v>2</v>
          </cell>
        </row>
        <row r="1073">
          <cell r="K1073">
            <v>416</v>
          </cell>
          <cell r="M1073">
            <v>4</v>
          </cell>
        </row>
        <row r="1074">
          <cell r="K1074">
            <v>417</v>
          </cell>
          <cell r="M1074">
            <v>4</v>
          </cell>
        </row>
        <row r="1075">
          <cell r="K1075">
            <v>733</v>
          </cell>
          <cell r="M1075">
            <v>88</v>
          </cell>
        </row>
        <row r="1076">
          <cell r="K1076">
            <v>1056</v>
          </cell>
          <cell r="M1076">
            <v>13</v>
          </cell>
        </row>
        <row r="1077">
          <cell r="K1077">
            <v>733</v>
          </cell>
          <cell r="M1077">
            <v>612</v>
          </cell>
        </row>
        <row r="1078">
          <cell r="K1078">
            <v>416</v>
          </cell>
          <cell r="M1078">
            <v>20</v>
          </cell>
        </row>
        <row r="1079">
          <cell r="K1079">
            <v>417</v>
          </cell>
          <cell r="M1079">
            <v>20</v>
          </cell>
        </row>
        <row r="1080">
          <cell r="K1080">
            <v>931</v>
          </cell>
          <cell r="M1080">
            <v>1</v>
          </cell>
        </row>
        <row r="1081">
          <cell r="K1081">
            <v>336</v>
          </cell>
          <cell r="M1081">
            <v>10</v>
          </cell>
        </row>
        <row r="1082">
          <cell r="K1082">
            <v>77</v>
          </cell>
          <cell r="M1082">
            <v>2</v>
          </cell>
        </row>
        <row r="1083">
          <cell r="K1083">
            <v>38</v>
          </cell>
          <cell r="M1083">
            <v>3</v>
          </cell>
        </row>
        <row r="1084">
          <cell r="K1084">
            <v>730</v>
          </cell>
          <cell r="M1084">
            <v>5</v>
          </cell>
        </row>
        <row r="1085">
          <cell r="K1085">
            <v>731</v>
          </cell>
          <cell r="M1085">
            <v>10</v>
          </cell>
        </row>
        <row r="1086">
          <cell r="K1086">
            <v>660</v>
          </cell>
          <cell r="M1086">
            <v>2</v>
          </cell>
        </row>
        <row r="1087">
          <cell r="K1087">
            <v>1056</v>
          </cell>
          <cell r="M1087">
            <v>36</v>
          </cell>
        </row>
        <row r="1088">
          <cell r="K1088">
            <v>8001</v>
          </cell>
          <cell r="M1088">
            <v>2.5</v>
          </cell>
        </row>
        <row r="1089">
          <cell r="K1089">
            <v>8017</v>
          </cell>
          <cell r="M1089">
            <v>200</v>
          </cell>
        </row>
        <row r="1090">
          <cell r="K1090">
            <v>730</v>
          </cell>
          <cell r="M1090">
            <v>1</v>
          </cell>
        </row>
        <row r="1091">
          <cell r="K1091">
            <v>785</v>
          </cell>
          <cell r="M1091">
            <v>10</v>
          </cell>
        </row>
        <row r="1092">
          <cell r="K1092">
            <v>717</v>
          </cell>
          <cell r="M1092">
            <v>200</v>
          </cell>
        </row>
        <row r="1093">
          <cell r="K1093">
            <v>417</v>
          </cell>
          <cell r="M1093">
            <v>5</v>
          </cell>
        </row>
        <row r="1094">
          <cell r="K1094">
            <v>730</v>
          </cell>
          <cell r="L1094">
            <v>15</v>
          </cell>
        </row>
        <row r="1095">
          <cell r="K1095">
            <v>731</v>
          </cell>
          <cell r="L1095">
            <v>25</v>
          </cell>
        </row>
        <row r="1096">
          <cell r="K1096">
            <v>1056</v>
          </cell>
          <cell r="M1096">
            <v>13</v>
          </cell>
        </row>
        <row r="1097">
          <cell r="K1097">
            <v>1056</v>
          </cell>
          <cell r="M1097">
            <v>6</v>
          </cell>
        </row>
        <row r="1098">
          <cell r="K1098">
            <v>1056</v>
          </cell>
          <cell r="M1098">
            <v>2</v>
          </cell>
        </row>
        <row r="1099">
          <cell r="K1099">
            <v>1056</v>
          </cell>
          <cell r="M1099">
            <v>46</v>
          </cell>
        </row>
        <row r="1100">
          <cell r="K1100">
            <v>1063</v>
          </cell>
          <cell r="M1100">
            <v>2</v>
          </cell>
        </row>
        <row r="1101">
          <cell r="K1101">
            <v>1064</v>
          </cell>
          <cell r="M1101">
            <v>2</v>
          </cell>
        </row>
        <row r="1102">
          <cell r="K1102">
            <v>921</v>
          </cell>
          <cell r="M1102">
            <v>2</v>
          </cell>
        </row>
        <row r="1103">
          <cell r="K1103">
            <v>417</v>
          </cell>
          <cell r="M1103">
            <v>32</v>
          </cell>
        </row>
        <row r="1104">
          <cell r="K1104">
            <v>416</v>
          </cell>
          <cell r="M1104">
            <v>32</v>
          </cell>
        </row>
        <row r="1105">
          <cell r="K1105">
            <v>1056</v>
          </cell>
          <cell r="M1105">
            <v>16</v>
          </cell>
        </row>
        <row r="1106">
          <cell r="K1106">
            <v>1056</v>
          </cell>
          <cell r="M1106">
            <v>18</v>
          </cell>
        </row>
        <row r="1107">
          <cell r="K1107">
            <v>1056</v>
          </cell>
          <cell r="M1107">
            <v>6</v>
          </cell>
        </row>
        <row r="1108">
          <cell r="K1108">
            <v>1056</v>
          </cell>
          <cell r="M1108">
            <v>12</v>
          </cell>
        </row>
        <row r="1109">
          <cell r="K1109">
            <v>418</v>
          </cell>
          <cell r="M1109">
            <v>1</v>
          </cell>
        </row>
        <row r="1110">
          <cell r="K1110">
            <v>1056</v>
          </cell>
          <cell r="M1110">
            <v>46</v>
          </cell>
        </row>
        <row r="1111">
          <cell r="K1111">
            <v>1056</v>
          </cell>
          <cell r="M1111">
            <v>2</v>
          </cell>
        </row>
        <row r="1112">
          <cell r="K1112">
            <v>636</v>
          </cell>
          <cell r="M1112">
            <v>1</v>
          </cell>
        </row>
        <row r="1113">
          <cell r="K1113">
            <v>826</v>
          </cell>
          <cell r="M1113">
            <v>3</v>
          </cell>
        </row>
        <row r="1114">
          <cell r="K1114">
            <v>827</v>
          </cell>
          <cell r="M1114">
            <v>8</v>
          </cell>
        </row>
        <row r="1115">
          <cell r="K1115">
            <v>828</v>
          </cell>
          <cell r="M1115">
            <v>1</v>
          </cell>
        </row>
        <row r="1116">
          <cell r="K1116">
            <v>939</v>
          </cell>
          <cell r="M1116">
            <v>20</v>
          </cell>
        </row>
        <row r="1117">
          <cell r="K1117">
            <v>417</v>
          </cell>
          <cell r="M1117">
            <v>20</v>
          </cell>
        </row>
        <row r="1118">
          <cell r="K1118">
            <v>416</v>
          </cell>
          <cell r="M1118">
            <v>20</v>
          </cell>
        </row>
        <row r="1119">
          <cell r="K1119">
            <v>733</v>
          </cell>
          <cell r="M1119">
            <v>784</v>
          </cell>
        </row>
        <row r="1120">
          <cell r="K1120">
            <v>1021</v>
          </cell>
          <cell r="M1120">
            <v>5</v>
          </cell>
        </row>
        <row r="1121">
          <cell r="K1121">
            <v>733</v>
          </cell>
          <cell r="L1121">
            <v>1200</v>
          </cell>
        </row>
        <row r="1122">
          <cell r="K1122">
            <v>733</v>
          </cell>
          <cell r="L1122">
            <v>1200</v>
          </cell>
        </row>
        <row r="1123">
          <cell r="K1123">
            <v>1084</v>
          </cell>
          <cell r="L1123">
            <v>209</v>
          </cell>
        </row>
        <row r="1124">
          <cell r="K1124">
            <v>1085</v>
          </cell>
          <cell r="L1124">
            <v>209</v>
          </cell>
        </row>
        <row r="1125">
          <cell r="K1125">
            <v>783</v>
          </cell>
          <cell r="L1125">
            <v>48</v>
          </cell>
        </row>
        <row r="1126">
          <cell r="K1126">
            <v>1084</v>
          </cell>
          <cell r="L1126">
            <v>60</v>
          </cell>
        </row>
        <row r="1127">
          <cell r="K1127">
            <v>1056</v>
          </cell>
          <cell r="M1127">
            <v>14</v>
          </cell>
        </row>
        <row r="1128">
          <cell r="K1128">
            <v>1056</v>
          </cell>
          <cell r="M1128">
            <v>19</v>
          </cell>
        </row>
        <row r="1129">
          <cell r="K1129">
            <v>76</v>
          </cell>
          <cell r="M1129">
            <v>2</v>
          </cell>
        </row>
        <row r="1130">
          <cell r="K1130">
            <v>958</v>
          </cell>
          <cell r="M1130">
            <v>4</v>
          </cell>
        </row>
        <row r="1131">
          <cell r="K1131">
            <v>333</v>
          </cell>
          <cell r="M1131">
            <v>5</v>
          </cell>
        </row>
        <row r="1132">
          <cell r="K1132">
            <v>335</v>
          </cell>
          <cell r="M1132">
            <v>5</v>
          </cell>
        </row>
        <row r="1133">
          <cell r="K1133">
            <v>1056</v>
          </cell>
          <cell r="M1133">
            <v>6</v>
          </cell>
        </row>
        <row r="1134">
          <cell r="K1134">
            <v>1056</v>
          </cell>
          <cell r="M1134">
            <v>141</v>
          </cell>
        </row>
        <row r="1135">
          <cell r="K1135">
            <v>733</v>
          </cell>
          <cell r="M1135">
            <v>704</v>
          </cell>
        </row>
        <row r="1136">
          <cell r="K1136">
            <v>416</v>
          </cell>
          <cell r="M1136">
            <v>32</v>
          </cell>
        </row>
        <row r="1137">
          <cell r="K1137">
            <v>417</v>
          </cell>
          <cell r="M1137">
            <v>32</v>
          </cell>
        </row>
        <row r="1138">
          <cell r="K1138">
            <v>733</v>
          </cell>
          <cell r="M1138">
            <v>168</v>
          </cell>
        </row>
        <row r="1139">
          <cell r="K1139">
            <v>418</v>
          </cell>
          <cell r="M1139">
            <v>3</v>
          </cell>
        </row>
        <row r="1140">
          <cell r="K1140">
            <v>733</v>
          </cell>
          <cell r="M1140">
            <v>704</v>
          </cell>
        </row>
        <row r="1141">
          <cell r="K1141">
            <v>417</v>
          </cell>
          <cell r="M1141">
            <v>30</v>
          </cell>
        </row>
        <row r="1142">
          <cell r="K1142">
            <v>416</v>
          </cell>
          <cell r="M1142">
            <v>30</v>
          </cell>
        </row>
        <row r="1143">
          <cell r="K1143">
            <v>734</v>
          </cell>
          <cell r="L1143">
            <v>525</v>
          </cell>
        </row>
        <row r="1144">
          <cell r="K1144">
            <v>733</v>
          </cell>
          <cell r="L1144">
            <v>1602</v>
          </cell>
        </row>
        <row r="1145">
          <cell r="K1145">
            <v>1056</v>
          </cell>
          <cell r="M1145">
            <v>4</v>
          </cell>
        </row>
        <row r="1146">
          <cell r="K1146">
            <v>1056</v>
          </cell>
          <cell r="M1146">
            <v>13</v>
          </cell>
        </row>
        <row r="1147">
          <cell r="K1147">
            <v>1056</v>
          </cell>
          <cell r="M1147">
            <v>6</v>
          </cell>
        </row>
        <row r="1148">
          <cell r="K1148">
            <v>1056</v>
          </cell>
          <cell r="M1148">
            <v>49</v>
          </cell>
        </row>
        <row r="1149">
          <cell r="K1149">
            <v>374</v>
          </cell>
          <cell r="M1149">
            <v>8</v>
          </cell>
        </row>
        <row r="1150">
          <cell r="K1150">
            <v>213</v>
          </cell>
          <cell r="M1150">
            <v>1</v>
          </cell>
        </row>
        <row r="1151">
          <cell r="K1151">
            <v>1084</v>
          </cell>
          <cell r="M1151">
            <v>60</v>
          </cell>
        </row>
        <row r="1152">
          <cell r="K1152">
            <v>1084</v>
          </cell>
          <cell r="M1152">
            <v>100</v>
          </cell>
        </row>
        <row r="1153">
          <cell r="K1153">
            <v>1056</v>
          </cell>
          <cell r="M1153">
            <v>19</v>
          </cell>
        </row>
        <row r="1154">
          <cell r="K1154">
            <v>593</v>
          </cell>
          <cell r="M1154">
            <v>1</v>
          </cell>
        </row>
        <row r="1155">
          <cell r="K1155">
            <v>678</v>
          </cell>
          <cell r="M1155">
            <v>2</v>
          </cell>
        </row>
        <row r="1156">
          <cell r="K1156">
            <v>1056</v>
          </cell>
          <cell r="M1156">
            <v>6</v>
          </cell>
        </row>
        <row r="1157">
          <cell r="K1157">
            <v>417</v>
          </cell>
          <cell r="M1157">
            <v>15</v>
          </cell>
        </row>
        <row r="1158">
          <cell r="K1158">
            <v>416</v>
          </cell>
          <cell r="M1158">
            <v>30</v>
          </cell>
        </row>
        <row r="1159">
          <cell r="K1159">
            <v>733</v>
          </cell>
          <cell r="M1159">
            <v>630</v>
          </cell>
        </row>
        <row r="1160">
          <cell r="K1160">
            <v>1056</v>
          </cell>
          <cell r="M1160">
            <v>2</v>
          </cell>
        </row>
        <row r="1161">
          <cell r="K1161">
            <v>1056</v>
          </cell>
          <cell r="M1161">
            <v>47</v>
          </cell>
        </row>
        <row r="1162">
          <cell r="K1162">
            <v>1056</v>
          </cell>
          <cell r="M1162">
            <v>6</v>
          </cell>
        </row>
        <row r="1163">
          <cell r="K1163">
            <v>1056</v>
          </cell>
          <cell r="M1163">
            <v>13</v>
          </cell>
        </row>
        <row r="1164">
          <cell r="K1164">
            <v>1056</v>
          </cell>
          <cell r="M1164">
            <v>19</v>
          </cell>
        </row>
        <row r="1165">
          <cell r="K1165">
            <v>731</v>
          </cell>
          <cell r="M1165">
            <v>10</v>
          </cell>
        </row>
        <row r="1166">
          <cell r="K1166">
            <v>730</v>
          </cell>
          <cell r="M1166">
            <v>9</v>
          </cell>
        </row>
        <row r="1167">
          <cell r="K1167">
            <v>733</v>
          </cell>
          <cell r="M1167">
            <v>704</v>
          </cell>
        </row>
        <row r="1168">
          <cell r="K1168">
            <v>1056</v>
          </cell>
          <cell r="M1168">
            <v>6</v>
          </cell>
        </row>
        <row r="1169">
          <cell r="K1169">
            <v>1056</v>
          </cell>
          <cell r="M1169">
            <v>9</v>
          </cell>
        </row>
        <row r="1170">
          <cell r="K1170">
            <v>1056</v>
          </cell>
          <cell r="M1170">
            <v>13</v>
          </cell>
        </row>
        <row r="1171">
          <cell r="K1171">
            <v>1056</v>
          </cell>
          <cell r="M1171">
            <v>48</v>
          </cell>
        </row>
        <row r="1172">
          <cell r="K1172">
            <v>1056</v>
          </cell>
          <cell r="M1172">
            <v>15</v>
          </cell>
        </row>
        <row r="1173">
          <cell r="K1173">
            <v>418</v>
          </cell>
          <cell r="M1173">
            <v>1</v>
          </cell>
        </row>
        <row r="1174">
          <cell r="K1174">
            <v>1056</v>
          </cell>
          <cell r="M1174">
            <v>3</v>
          </cell>
        </row>
        <row r="1175">
          <cell r="K1175">
            <v>1056</v>
          </cell>
          <cell r="M1175">
            <v>57</v>
          </cell>
        </row>
        <row r="1176">
          <cell r="K1176">
            <v>1085</v>
          </cell>
          <cell r="M1176">
            <v>60</v>
          </cell>
        </row>
        <row r="1177">
          <cell r="K1177">
            <v>632</v>
          </cell>
          <cell r="M1177">
            <v>18</v>
          </cell>
        </row>
        <row r="1178">
          <cell r="K1178">
            <v>945</v>
          </cell>
          <cell r="M1178">
            <v>2</v>
          </cell>
        </row>
        <row r="1179">
          <cell r="K1179">
            <v>125</v>
          </cell>
          <cell r="M1179">
            <v>1</v>
          </cell>
        </row>
        <row r="1180">
          <cell r="K1180">
            <v>200</v>
          </cell>
          <cell r="M1180">
            <v>1</v>
          </cell>
        </row>
        <row r="1181">
          <cell r="K1181">
            <v>177</v>
          </cell>
          <cell r="M1181">
            <v>1</v>
          </cell>
        </row>
        <row r="1182">
          <cell r="K1182">
            <v>171</v>
          </cell>
          <cell r="M1182">
            <v>2</v>
          </cell>
        </row>
        <row r="1183">
          <cell r="K1183">
            <v>161</v>
          </cell>
          <cell r="M1183">
            <v>2</v>
          </cell>
        </row>
        <row r="1184">
          <cell r="K1184">
            <v>1045</v>
          </cell>
          <cell r="M1184">
            <v>20</v>
          </cell>
        </row>
        <row r="1185">
          <cell r="K1185">
            <v>1046</v>
          </cell>
          <cell r="M1185">
            <v>1</v>
          </cell>
        </row>
        <row r="1186">
          <cell r="K1186">
            <v>1047</v>
          </cell>
          <cell r="M1186">
            <v>1</v>
          </cell>
        </row>
        <row r="1187">
          <cell r="K1187">
            <v>1040</v>
          </cell>
          <cell r="M1187">
            <v>2</v>
          </cell>
        </row>
        <row r="1188">
          <cell r="K1188">
            <v>388</v>
          </cell>
          <cell r="M1188">
            <v>2</v>
          </cell>
        </row>
        <row r="1189">
          <cell r="K1189">
            <v>1032</v>
          </cell>
          <cell r="M1189">
            <v>1</v>
          </cell>
        </row>
        <row r="1190">
          <cell r="K1190">
            <v>1054</v>
          </cell>
          <cell r="M1190">
            <v>2</v>
          </cell>
        </row>
        <row r="1191">
          <cell r="K1191">
            <v>1053</v>
          </cell>
          <cell r="M1191">
            <v>2</v>
          </cell>
        </row>
        <row r="1192">
          <cell r="K1192">
            <v>1056</v>
          </cell>
          <cell r="L1192">
            <v>8</v>
          </cell>
        </row>
        <row r="1193">
          <cell r="K1193">
            <v>1056</v>
          </cell>
          <cell r="L1193">
            <v>12</v>
          </cell>
        </row>
        <row r="1194">
          <cell r="K1194">
            <v>1056</v>
          </cell>
          <cell r="L1194">
            <v>20</v>
          </cell>
        </row>
        <row r="1195">
          <cell r="K1195">
            <v>967</v>
          </cell>
          <cell r="L1195">
            <v>2</v>
          </cell>
        </row>
        <row r="1196">
          <cell r="K1196">
            <v>1090</v>
          </cell>
          <cell r="L1196">
            <v>45</v>
          </cell>
        </row>
        <row r="1197">
          <cell r="K1197">
            <v>1092</v>
          </cell>
          <cell r="L1197">
            <v>2</v>
          </cell>
        </row>
        <row r="1198">
          <cell r="K1198">
            <v>1093</v>
          </cell>
          <cell r="L1198">
            <v>2</v>
          </cell>
        </row>
        <row r="1199">
          <cell r="K1199">
            <v>988</v>
          </cell>
          <cell r="L1199">
            <v>2</v>
          </cell>
        </row>
        <row r="1200">
          <cell r="K1200">
            <v>1094</v>
          </cell>
          <cell r="L1200">
            <v>4</v>
          </cell>
        </row>
        <row r="1201">
          <cell r="K1201">
            <v>1095</v>
          </cell>
          <cell r="L1201">
            <v>2</v>
          </cell>
        </row>
        <row r="1202">
          <cell r="K1202">
            <v>417</v>
          </cell>
          <cell r="L1202">
            <v>360</v>
          </cell>
        </row>
        <row r="1203">
          <cell r="K1203">
            <v>416</v>
          </cell>
          <cell r="L1203">
            <v>200</v>
          </cell>
        </row>
        <row r="1204">
          <cell r="K1204">
            <v>772</v>
          </cell>
          <cell r="L1204">
            <v>1</v>
          </cell>
        </row>
        <row r="1205">
          <cell r="K1205">
            <v>1091</v>
          </cell>
          <cell r="L1205">
            <v>30</v>
          </cell>
        </row>
        <row r="1206">
          <cell r="K1206">
            <v>576</v>
          </cell>
          <cell r="L1206">
            <v>3</v>
          </cell>
        </row>
        <row r="1207">
          <cell r="K1207">
            <v>1096</v>
          </cell>
          <cell r="L1207">
            <v>3</v>
          </cell>
        </row>
        <row r="1208">
          <cell r="K1208">
            <v>577</v>
          </cell>
          <cell r="L1208">
            <v>4</v>
          </cell>
        </row>
        <row r="1209">
          <cell r="K1209">
            <v>520</v>
          </cell>
          <cell r="L1209">
            <v>5</v>
          </cell>
        </row>
        <row r="1210">
          <cell r="K1210">
            <v>1097</v>
          </cell>
          <cell r="L1210">
            <v>5</v>
          </cell>
        </row>
        <row r="1211">
          <cell r="K1211">
            <v>569</v>
          </cell>
          <cell r="L1211">
            <v>20</v>
          </cell>
        </row>
        <row r="1212">
          <cell r="K1212">
            <v>1098</v>
          </cell>
          <cell r="L1212">
            <v>4</v>
          </cell>
        </row>
        <row r="1213">
          <cell r="K1213">
            <v>1099</v>
          </cell>
          <cell r="L1213">
            <v>4</v>
          </cell>
        </row>
        <row r="1214">
          <cell r="K1214">
            <v>1006</v>
          </cell>
          <cell r="L1214">
            <v>50</v>
          </cell>
        </row>
        <row r="1215">
          <cell r="K1215">
            <v>1005</v>
          </cell>
          <cell r="L1215">
            <v>2</v>
          </cell>
        </row>
        <row r="1216">
          <cell r="K1216">
            <v>1056</v>
          </cell>
          <cell r="M1216">
            <v>13</v>
          </cell>
        </row>
        <row r="1217">
          <cell r="K1217">
            <v>1056</v>
          </cell>
          <cell r="M1217">
            <v>48</v>
          </cell>
        </row>
        <row r="1218">
          <cell r="K1218">
            <v>264</v>
          </cell>
          <cell r="M1218">
            <v>2</v>
          </cell>
        </row>
        <row r="1219">
          <cell r="K1219">
            <v>784</v>
          </cell>
          <cell r="M1219">
            <v>3</v>
          </cell>
        </row>
        <row r="1220">
          <cell r="K1220">
            <v>967</v>
          </cell>
          <cell r="M1220">
            <v>2</v>
          </cell>
        </row>
        <row r="1221">
          <cell r="K1221">
            <v>1091</v>
          </cell>
          <cell r="M1221">
            <v>4.8</v>
          </cell>
        </row>
        <row r="1222">
          <cell r="K1222">
            <v>569</v>
          </cell>
          <cell r="M1222">
            <v>5</v>
          </cell>
        </row>
        <row r="1223">
          <cell r="K1223">
            <v>968</v>
          </cell>
          <cell r="M1223">
            <v>5</v>
          </cell>
        </row>
        <row r="1224">
          <cell r="K1224">
            <v>417</v>
          </cell>
          <cell r="M1224">
            <v>5</v>
          </cell>
        </row>
        <row r="1225">
          <cell r="K1225">
            <v>772</v>
          </cell>
          <cell r="M1225">
            <v>1</v>
          </cell>
        </row>
        <row r="1226">
          <cell r="K1226">
            <v>1092</v>
          </cell>
          <cell r="M1226">
            <v>2</v>
          </cell>
        </row>
        <row r="1227">
          <cell r="K1227">
            <v>1093</v>
          </cell>
          <cell r="M1227">
            <v>2</v>
          </cell>
        </row>
        <row r="1228">
          <cell r="K1228">
            <v>988</v>
          </cell>
          <cell r="M1228">
            <v>2</v>
          </cell>
        </row>
        <row r="1229">
          <cell r="K1229">
            <v>1094</v>
          </cell>
          <cell r="M1229">
            <v>4</v>
          </cell>
        </row>
        <row r="1230">
          <cell r="K1230">
            <v>1095</v>
          </cell>
          <cell r="M1230">
            <v>2</v>
          </cell>
        </row>
        <row r="1231">
          <cell r="K1231">
            <v>633</v>
          </cell>
          <cell r="M1231">
            <v>5</v>
          </cell>
        </row>
        <row r="1232">
          <cell r="K1232">
            <v>1056</v>
          </cell>
          <cell r="M1232">
            <v>16</v>
          </cell>
        </row>
        <row r="1233">
          <cell r="K1233">
            <v>1056</v>
          </cell>
          <cell r="M1233">
            <v>144</v>
          </cell>
        </row>
        <row r="1234">
          <cell r="K1234">
            <v>1090</v>
          </cell>
          <cell r="M1234">
            <v>5</v>
          </cell>
        </row>
        <row r="1235">
          <cell r="K1235">
            <v>939</v>
          </cell>
          <cell r="M1235">
            <v>16</v>
          </cell>
        </row>
        <row r="1236">
          <cell r="K1236">
            <v>940</v>
          </cell>
          <cell r="M1236">
            <v>16</v>
          </cell>
        </row>
        <row r="1237">
          <cell r="K1237">
            <v>959</v>
          </cell>
          <cell r="M1237">
            <v>1</v>
          </cell>
        </row>
        <row r="1238">
          <cell r="K1238">
            <v>733</v>
          </cell>
          <cell r="M1238">
            <v>474</v>
          </cell>
        </row>
        <row r="1239">
          <cell r="K1239">
            <v>734</v>
          </cell>
          <cell r="M1239">
            <v>669</v>
          </cell>
        </row>
        <row r="1240">
          <cell r="K1240">
            <v>1076</v>
          </cell>
          <cell r="M1240">
            <v>1</v>
          </cell>
        </row>
        <row r="1241">
          <cell r="K1241">
            <v>850</v>
          </cell>
          <cell r="M1241">
            <v>180</v>
          </cell>
        </row>
        <row r="1242">
          <cell r="K1242">
            <v>850</v>
          </cell>
          <cell r="M1242">
            <v>100</v>
          </cell>
        </row>
        <row r="1243">
          <cell r="K1243">
            <v>850</v>
          </cell>
          <cell r="M1243">
            <v>50</v>
          </cell>
        </row>
        <row r="1244">
          <cell r="K1244">
            <v>850</v>
          </cell>
          <cell r="M1244">
            <v>160</v>
          </cell>
        </row>
        <row r="1245">
          <cell r="K1245">
            <v>850</v>
          </cell>
          <cell r="M1245">
            <v>180</v>
          </cell>
        </row>
        <row r="1246">
          <cell r="K1246">
            <v>850</v>
          </cell>
          <cell r="M1246">
            <v>60</v>
          </cell>
        </row>
        <row r="1247">
          <cell r="K1247">
            <v>850</v>
          </cell>
          <cell r="M1247">
            <v>40</v>
          </cell>
        </row>
        <row r="1248">
          <cell r="K1248">
            <v>850</v>
          </cell>
          <cell r="M1248">
            <v>60</v>
          </cell>
        </row>
        <row r="1249">
          <cell r="K1249">
            <v>1056</v>
          </cell>
          <cell r="M1249">
            <v>20</v>
          </cell>
        </row>
        <row r="1250">
          <cell r="K1250">
            <v>730</v>
          </cell>
          <cell r="L1250">
            <v>10</v>
          </cell>
        </row>
        <row r="1251">
          <cell r="K1251">
            <v>731</v>
          </cell>
          <cell r="L1251">
            <v>35</v>
          </cell>
        </row>
        <row r="1252">
          <cell r="K1252">
            <v>1086</v>
          </cell>
          <cell r="L1252">
            <v>150</v>
          </cell>
        </row>
        <row r="1253">
          <cell r="K1253">
            <v>1087</v>
          </cell>
          <cell r="L1253">
            <v>30</v>
          </cell>
        </row>
        <row r="1254">
          <cell r="K1254">
            <v>409</v>
          </cell>
          <cell r="L1254">
            <v>10</v>
          </cell>
        </row>
        <row r="1255">
          <cell r="K1255">
            <v>335</v>
          </cell>
          <cell r="L1255">
            <v>50</v>
          </cell>
        </row>
        <row r="1256">
          <cell r="K1256">
            <v>333</v>
          </cell>
          <cell r="L1256">
            <v>40</v>
          </cell>
        </row>
        <row r="1257">
          <cell r="K1257">
            <v>336</v>
          </cell>
          <cell r="L1257">
            <v>30</v>
          </cell>
        </row>
        <row r="1258">
          <cell r="K1258">
            <v>331</v>
          </cell>
          <cell r="L1258">
            <v>30</v>
          </cell>
        </row>
        <row r="1259">
          <cell r="K1259">
            <v>1030</v>
          </cell>
          <cell r="L1259">
            <v>24</v>
          </cell>
        </row>
        <row r="1260">
          <cell r="K1260">
            <v>1056</v>
          </cell>
          <cell r="M1260">
            <v>95</v>
          </cell>
        </row>
        <row r="1261">
          <cell r="K1261">
            <v>845</v>
          </cell>
          <cell r="M1261">
            <v>10</v>
          </cell>
        </row>
        <row r="1262">
          <cell r="K1262">
            <v>85</v>
          </cell>
          <cell r="M1262">
            <v>59</v>
          </cell>
        </row>
        <row r="1263">
          <cell r="K1263">
            <v>374</v>
          </cell>
          <cell r="M1263">
            <v>8</v>
          </cell>
        </row>
        <row r="1264">
          <cell r="K1264">
            <v>417</v>
          </cell>
          <cell r="M1264">
            <v>20</v>
          </cell>
        </row>
        <row r="1265">
          <cell r="K1265">
            <v>1090</v>
          </cell>
          <cell r="M1265">
            <v>4</v>
          </cell>
        </row>
        <row r="1266">
          <cell r="K1266">
            <v>1056</v>
          </cell>
          <cell r="M1266">
            <v>48</v>
          </cell>
        </row>
        <row r="1267">
          <cell r="K1267">
            <v>1090</v>
          </cell>
          <cell r="M1267">
            <v>5</v>
          </cell>
        </row>
        <row r="1268">
          <cell r="K1268">
            <v>417</v>
          </cell>
          <cell r="M1268">
            <v>30</v>
          </cell>
        </row>
        <row r="1269">
          <cell r="K1269">
            <v>416</v>
          </cell>
          <cell r="M1269">
            <v>16</v>
          </cell>
        </row>
        <row r="1270">
          <cell r="K1270">
            <v>416</v>
          </cell>
          <cell r="M1270">
            <v>14</v>
          </cell>
        </row>
        <row r="1271">
          <cell r="K1271">
            <v>1056</v>
          </cell>
          <cell r="M1271">
            <v>170</v>
          </cell>
        </row>
        <row r="1272">
          <cell r="K1272">
            <v>1056</v>
          </cell>
          <cell r="M1272">
            <v>25</v>
          </cell>
        </row>
        <row r="1273">
          <cell r="K1273">
            <v>1056</v>
          </cell>
          <cell r="M1273">
            <v>55</v>
          </cell>
        </row>
        <row r="1274">
          <cell r="K1274">
            <v>1056</v>
          </cell>
          <cell r="M1274">
            <v>25</v>
          </cell>
        </row>
        <row r="1275">
          <cell r="K1275">
            <v>417</v>
          </cell>
          <cell r="M1275">
            <v>4</v>
          </cell>
        </row>
        <row r="1276">
          <cell r="K1276">
            <v>731</v>
          </cell>
          <cell r="M1276">
            <v>6</v>
          </cell>
        </row>
        <row r="1277">
          <cell r="K1277">
            <v>733</v>
          </cell>
          <cell r="M1277">
            <v>32</v>
          </cell>
        </row>
        <row r="1278">
          <cell r="K1278">
            <v>363</v>
          </cell>
          <cell r="M1278">
            <v>10</v>
          </cell>
        </row>
        <row r="1279">
          <cell r="K1279">
            <v>320</v>
          </cell>
          <cell r="M1279">
            <v>1</v>
          </cell>
        </row>
        <row r="1280">
          <cell r="K1280">
            <v>730</v>
          </cell>
          <cell r="M1280">
            <v>1</v>
          </cell>
        </row>
        <row r="1281">
          <cell r="K1281">
            <v>850</v>
          </cell>
          <cell r="M1281">
            <v>160</v>
          </cell>
        </row>
        <row r="1282">
          <cell r="K1282">
            <v>850</v>
          </cell>
          <cell r="M1282">
            <v>150</v>
          </cell>
        </row>
        <row r="1283">
          <cell r="K1283">
            <v>850</v>
          </cell>
          <cell r="M1283">
            <v>160</v>
          </cell>
        </row>
        <row r="1284">
          <cell r="K1284">
            <v>850</v>
          </cell>
          <cell r="M1284">
            <v>250</v>
          </cell>
        </row>
        <row r="1285">
          <cell r="K1285">
            <v>850</v>
          </cell>
          <cell r="M1285">
            <v>100</v>
          </cell>
        </row>
        <row r="1286">
          <cell r="K1286">
            <v>850</v>
          </cell>
          <cell r="M1286">
            <v>170</v>
          </cell>
        </row>
        <row r="1287">
          <cell r="K1287">
            <v>850</v>
          </cell>
          <cell r="L1287">
            <v>6900</v>
          </cell>
        </row>
        <row r="1288">
          <cell r="K1288">
            <v>1088</v>
          </cell>
          <cell r="L1288">
            <v>5.5</v>
          </cell>
        </row>
        <row r="1289">
          <cell r="K1289">
            <v>85</v>
          </cell>
          <cell r="L1289">
            <v>200</v>
          </cell>
        </row>
        <row r="1290">
          <cell r="K1290">
            <v>1056</v>
          </cell>
          <cell r="M1290">
            <v>48</v>
          </cell>
        </row>
        <row r="1291">
          <cell r="K1291">
            <v>417</v>
          </cell>
          <cell r="M1291">
            <v>2</v>
          </cell>
        </row>
        <row r="1292">
          <cell r="K1292">
            <v>416</v>
          </cell>
          <cell r="M1292">
            <v>2</v>
          </cell>
        </row>
        <row r="1293">
          <cell r="K1293">
            <v>654</v>
          </cell>
          <cell r="M1293">
            <v>8</v>
          </cell>
        </row>
        <row r="1294">
          <cell r="K1294">
            <v>1085</v>
          </cell>
          <cell r="M1294">
            <v>29</v>
          </cell>
        </row>
        <row r="1295">
          <cell r="K1295">
            <v>1086</v>
          </cell>
          <cell r="M1295">
            <v>30</v>
          </cell>
        </row>
        <row r="1296">
          <cell r="K1296">
            <v>731</v>
          </cell>
          <cell r="M1296">
            <v>14</v>
          </cell>
        </row>
        <row r="1297">
          <cell r="K1297">
            <v>730</v>
          </cell>
          <cell r="M1297">
            <v>4</v>
          </cell>
        </row>
        <row r="1298">
          <cell r="K1298">
            <v>1097</v>
          </cell>
          <cell r="M1298">
            <v>1</v>
          </cell>
        </row>
        <row r="1299">
          <cell r="K1299">
            <v>815</v>
          </cell>
          <cell r="M1299">
            <v>3</v>
          </cell>
        </row>
        <row r="1300">
          <cell r="K1300">
            <v>409</v>
          </cell>
          <cell r="M1300">
            <v>4</v>
          </cell>
        </row>
        <row r="1301">
          <cell r="K1301">
            <v>335</v>
          </cell>
          <cell r="M1301">
            <v>10</v>
          </cell>
        </row>
        <row r="1302">
          <cell r="K1302">
            <v>333</v>
          </cell>
          <cell r="M1302">
            <v>10</v>
          </cell>
        </row>
        <row r="1303">
          <cell r="K1303">
            <v>569</v>
          </cell>
          <cell r="M1303">
            <v>4</v>
          </cell>
        </row>
        <row r="1304">
          <cell r="K1304">
            <v>163</v>
          </cell>
          <cell r="M1304">
            <v>1</v>
          </cell>
        </row>
        <row r="1305">
          <cell r="K1305">
            <v>153</v>
          </cell>
          <cell r="M1305">
            <v>1</v>
          </cell>
        </row>
        <row r="1306">
          <cell r="K1306">
            <v>161</v>
          </cell>
          <cell r="M1306">
            <v>2</v>
          </cell>
        </row>
        <row r="1307">
          <cell r="K1307">
            <v>1056</v>
          </cell>
          <cell r="M1307">
            <v>29</v>
          </cell>
        </row>
        <row r="1308">
          <cell r="K1308">
            <v>853</v>
          </cell>
          <cell r="M1308">
            <v>2</v>
          </cell>
        </row>
        <row r="1309">
          <cell r="K1309">
            <v>1056</v>
          </cell>
          <cell r="M1309">
            <v>48</v>
          </cell>
        </row>
        <row r="1310">
          <cell r="K1310">
            <v>417</v>
          </cell>
          <cell r="M1310">
            <v>45</v>
          </cell>
        </row>
        <row r="1311">
          <cell r="K1311">
            <v>1090</v>
          </cell>
          <cell r="M1311">
            <v>6</v>
          </cell>
        </row>
        <row r="1312">
          <cell r="K1312">
            <v>1030</v>
          </cell>
          <cell r="M1312">
            <v>24</v>
          </cell>
        </row>
        <row r="1313">
          <cell r="K1313">
            <v>230</v>
          </cell>
          <cell r="M1313">
            <v>2</v>
          </cell>
        </row>
        <row r="1314">
          <cell r="K1314">
            <v>845</v>
          </cell>
          <cell r="M1314">
            <v>30</v>
          </cell>
        </row>
        <row r="1315">
          <cell r="K1315">
            <v>109</v>
          </cell>
          <cell r="M1315">
            <v>30</v>
          </cell>
        </row>
        <row r="1316">
          <cell r="K1316">
            <v>784</v>
          </cell>
          <cell r="M1316">
            <v>1</v>
          </cell>
        </row>
        <row r="1317">
          <cell r="K1317">
            <v>1070</v>
          </cell>
          <cell r="L1317">
            <v>25</v>
          </cell>
        </row>
        <row r="1318">
          <cell r="K1318">
            <v>1056</v>
          </cell>
          <cell r="M1318">
            <v>15</v>
          </cell>
        </row>
        <row r="1319">
          <cell r="K1319">
            <v>1056</v>
          </cell>
          <cell r="M1319">
            <v>48</v>
          </cell>
        </row>
        <row r="1320">
          <cell r="K1320">
            <v>1056</v>
          </cell>
          <cell r="M1320">
            <v>144</v>
          </cell>
        </row>
        <row r="1321">
          <cell r="K1321">
            <v>417</v>
          </cell>
          <cell r="M1321">
            <v>32</v>
          </cell>
        </row>
        <row r="1322">
          <cell r="K1322">
            <v>416</v>
          </cell>
          <cell r="M1322">
            <v>32</v>
          </cell>
        </row>
        <row r="1323">
          <cell r="K1323">
            <v>335</v>
          </cell>
          <cell r="M1323">
            <v>5</v>
          </cell>
        </row>
        <row r="1324">
          <cell r="K1324">
            <v>335</v>
          </cell>
          <cell r="M1324">
            <v>10</v>
          </cell>
        </row>
        <row r="1325">
          <cell r="K1325">
            <v>1091</v>
          </cell>
          <cell r="M1325">
            <v>4.2</v>
          </cell>
        </row>
        <row r="1326">
          <cell r="K1326">
            <v>873</v>
          </cell>
          <cell r="M1326">
            <v>1</v>
          </cell>
        </row>
        <row r="1327">
          <cell r="K1327">
            <v>876</v>
          </cell>
          <cell r="M1327">
            <v>1</v>
          </cell>
        </row>
        <row r="1328">
          <cell r="K1328">
            <v>417</v>
          </cell>
          <cell r="M1328">
            <v>32</v>
          </cell>
        </row>
        <row r="1329">
          <cell r="K1329">
            <v>416</v>
          </cell>
          <cell r="M1329">
            <v>32</v>
          </cell>
        </row>
        <row r="1330">
          <cell r="K1330">
            <v>1056</v>
          </cell>
          <cell r="M1330">
            <v>25</v>
          </cell>
        </row>
        <row r="1331">
          <cell r="K1331">
            <v>1056</v>
          </cell>
          <cell r="M1331">
            <v>15</v>
          </cell>
        </row>
        <row r="1332">
          <cell r="K1332">
            <v>1056</v>
          </cell>
          <cell r="M1332">
            <v>65</v>
          </cell>
        </row>
        <row r="1333">
          <cell r="K1333">
            <v>1056</v>
          </cell>
          <cell r="M1333">
            <v>48</v>
          </cell>
        </row>
        <row r="1334">
          <cell r="K1334">
            <v>1056</v>
          </cell>
          <cell r="M1334">
            <v>95</v>
          </cell>
        </row>
        <row r="1335">
          <cell r="K1335">
            <v>569</v>
          </cell>
          <cell r="M1335">
            <v>1</v>
          </cell>
        </row>
        <row r="1336">
          <cell r="K1336">
            <v>1085</v>
          </cell>
          <cell r="M1336">
            <v>10</v>
          </cell>
        </row>
        <row r="1337">
          <cell r="K1337">
            <v>398</v>
          </cell>
          <cell r="M1337">
            <v>1</v>
          </cell>
        </row>
        <row r="1338">
          <cell r="K1338">
            <v>400</v>
          </cell>
          <cell r="M1338">
            <v>1</v>
          </cell>
        </row>
        <row r="1339">
          <cell r="K1339">
            <v>607</v>
          </cell>
          <cell r="M1339">
            <v>5</v>
          </cell>
        </row>
        <row r="1340">
          <cell r="K1340">
            <v>1038</v>
          </cell>
          <cell r="M1340">
            <v>4</v>
          </cell>
        </row>
        <row r="1341">
          <cell r="K1341">
            <v>1005</v>
          </cell>
          <cell r="M1341">
            <v>2</v>
          </cell>
        </row>
        <row r="1342">
          <cell r="K1342">
            <v>1056</v>
          </cell>
          <cell r="M1342">
            <v>25</v>
          </cell>
        </row>
        <row r="1343">
          <cell r="K1343">
            <v>651</v>
          </cell>
          <cell r="L1343">
            <v>1</v>
          </cell>
        </row>
        <row r="1344">
          <cell r="K1344">
            <v>1056</v>
          </cell>
          <cell r="M1344">
            <v>48</v>
          </cell>
        </row>
        <row r="1345">
          <cell r="K1345">
            <v>622</v>
          </cell>
          <cell r="M1345">
            <v>1</v>
          </cell>
        </row>
        <row r="1346">
          <cell r="K1346">
            <v>100</v>
          </cell>
          <cell r="M1346">
            <v>14</v>
          </cell>
        </row>
        <row r="1347">
          <cell r="K1347">
            <v>731</v>
          </cell>
          <cell r="M1347">
            <v>18</v>
          </cell>
        </row>
        <row r="1348">
          <cell r="K1348">
            <v>730</v>
          </cell>
          <cell r="M1348">
            <v>6</v>
          </cell>
        </row>
        <row r="1349">
          <cell r="K1349">
            <v>620</v>
          </cell>
          <cell r="M1349">
            <v>1</v>
          </cell>
        </row>
        <row r="1350">
          <cell r="K1350">
            <v>1091</v>
          </cell>
          <cell r="M1350">
            <v>4.2</v>
          </cell>
        </row>
        <row r="1351">
          <cell r="K1351">
            <v>331</v>
          </cell>
          <cell r="M1351">
            <v>5</v>
          </cell>
        </row>
        <row r="1352">
          <cell r="K1352">
            <v>414</v>
          </cell>
          <cell r="M1352">
            <v>2</v>
          </cell>
        </row>
        <row r="1353">
          <cell r="K1353">
            <v>415</v>
          </cell>
          <cell r="M1353">
            <v>1</v>
          </cell>
        </row>
        <row r="1354">
          <cell r="K1354">
            <v>1056</v>
          </cell>
          <cell r="M1354">
            <v>48</v>
          </cell>
        </row>
        <row r="1355">
          <cell r="K1355">
            <v>8004</v>
          </cell>
          <cell r="M1355">
            <v>1</v>
          </cell>
        </row>
        <row r="1356">
          <cell r="K1356">
            <v>8001</v>
          </cell>
          <cell r="M1356">
            <v>2.5</v>
          </cell>
        </row>
        <row r="1357">
          <cell r="K1357">
            <v>8010</v>
          </cell>
          <cell r="M1357">
            <v>1</v>
          </cell>
        </row>
        <row r="1358">
          <cell r="K1358">
            <v>611</v>
          </cell>
          <cell r="M1358">
            <v>50</v>
          </cell>
        </row>
        <row r="1359">
          <cell r="K1359">
            <v>1103</v>
          </cell>
          <cell r="L1359">
            <v>4033</v>
          </cell>
        </row>
        <row r="1360">
          <cell r="K1360">
            <v>744</v>
          </cell>
          <cell r="L1360">
            <v>5.0620000000000003</v>
          </cell>
        </row>
        <row r="1361">
          <cell r="K1361">
            <v>8004</v>
          </cell>
          <cell r="L1361">
            <v>2</v>
          </cell>
        </row>
        <row r="1362">
          <cell r="K1362">
            <v>8002</v>
          </cell>
          <cell r="L1362">
            <v>1</v>
          </cell>
        </row>
        <row r="1363">
          <cell r="K1363">
            <v>1056</v>
          </cell>
          <cell r="L1363">
            <v>1440</v>
          </cell>
        </row>
        <row r="1364">
          <cell r="K1364">
            <v>1089</v>
          </cell>
          <cell r="L1364">
            <v>1</v>
          </cell>
        </row>
        <row r="1365">
          <cell r="K1365">
            <v>1115</v>
          </cell>
          <cell r="L1365">
            <v>1</v>
          </cell>
        </row>
        <row r="1366">
          <cell r="K1366">
            <v>1117</v>
          </cell>
          <cell r="L1366">
            <v>60</v>
          </cell>
        </row>
        <row r="1367">
          <cell r="K1367">
            <v>1116</v>
          </cell>
          <cell r="L1367">
            <v>2</v>
          </cell>
        </row>
        <row r="1368">
          <cell r="K1368">
            <v>340</v>
          </cell>
          <cell r="L1368">
            <v>1</v>
          </cell>
        </row>
        <row r="1369">
          <cell r="K1369">
            <v>1028</v>
          </cell>
          <cell r="M1369">
            <v>116</v>
          </cell>
        </row>
        <row r="1370">
          <cell r="K1370">
            <v>1029</v>
          </cell>
          <cell r="M1370">
            <v>18</v>
          </cell>
        </row>
        <row r="1371">
          <cell r="K1371">
            <v>443</v>
          </cell>
          <cell r="M1371">
            <v>11</v>
          </cell>
        </row>
        <row r="1372">
          <cell r="K1372">
            <v>443</v>
          </cell>
          <cell r="M1372">
            <v>110</v>
          </cell>
        </row>
        <row r="1373">
          <cell r="K1373">
            <v>193</v>
          </cell>
          <cell r="M1373">
            <v>1</v>
          </cell>
        </row>
        <row r="1374">
          <cell r="K1374">
            <v>182</v>
          </cell>
          <cell r="M1374">
            <v>2</v>
          </cell>
        </row>
        <row r="1375">
          <cell r="K1375">
            <v>637</v>
          </cell>
          <cell r="M1375">
            <v>1</v>
          </cell>
        </row>
        <row r="1376">
          <cell r="K1376">
            <v>1088</v>
          </cell>
          <cell r="M1376">
            <v>5.5</v>
          </cell>
        </row>
        <row r="1377">
          <cell r="K1377">
            <v>1089</v>
          </cell>
          <cell r="M1377">
            <v>1</v>
          </cell>
        </row>
        <row r="1378">
          <cell r="K1378">
            <v>1079</v>
          </cell>
          <cell r="M1378">
            <v>1</v>
          </cell>
        </row>
        <row r="1379">
          <cell r="K1379">
            <v>1115</v>
          </cell>
          <cell r="M1379">
            <v>1</v>
          </cell>
        </row>
        <row r="1380">
          <cell r="K1380">
            <v>1056</v>
          </cell>
          <cell r="M1380">
            <v>48</v>
          </cell>
        </row>
        <row r="1381">
          <cell r="K1381">
            <v>1029</v>
          </cell>
          <cell r="M1381">
            <v>1</v>
          </cell>
        </row>
        <row r="1382">
          <cell r="K1382">
            <v>443</v>
          </cell>
          <cell r="M1382">
            <v>1</v>
          </cell>
        </row>
        <row r="1383">
          <cell r="K1383">
            <v>731</v>
          </cell>
          <cell r="M1383">
            <v>12</v>
          </cell>
        </row>
        <row r="1384">
          <cell r="K1384">
            <v>1086</v>
          </cell>
          <cell r="M1384">
            <v>30</v>
          </cell>
        </row>
        <row r="1385">
          <cell r="K1385">
            <v>730</v>
          </cell>
          <cell r="M1385">
            <v>6</v>
          </cell>
        </row>
        <row r="1386">
          <cell r="K1386">
            <v>1057</v>
          </cell>
          <cell r="M1386">
            <v>20</v>
          </cell>
        </row>
        <row r="1387">
          <cell r="K1387">
            <v>1085</v>
          </cell>
          <cell r="M1387">
            <v>15</v>
          </cell>
        </row>
        <row r="1388">
          <cell r="K1388">
            <v>569</v>
          </cell>
          <cell r="M1388">
            <v>1</v>
          </cell>
        </row>
        <row r="1389">
          <cell r="K1389">
            <v>163</v>
          </cell>
          <cell r="M1389">
            <v>1</v>
          </cell>
        </row>
        <row r="1390">
          <cell r="K1390">
            <v>1056</v>
          </cell>
          <cell r="M1390">
            <v>144</v>
          </cell>
        </row>
        <row r="1391">
          <cell r="K1391">
            <v>730</v>
          </cell>
          <cell r="L1391">
            <v>16</v>
          </cell>
        </row>
        <row r="1392">
          <cell r="K1392">
            <v>731</v>
          </cell>
          <cell r="L1392">
            <v>39.5</v>
          </cell>
        </row>
        <row r="1393">
          <cell r="K1393">
            <v>1056</v>
          </cell>
          <cell r="M1393">
            <v>48</v>
          </cell>
        </row>
        <row r="1394">
          <cell r="K1394">
            <v>1056</v>
          </cell>
          <cell r="M1394">
            <v>48</v>
          </cell>
        </row>
        <row r="1395">
          <cell r="K1395">
            <v>1056</v>
          </cell>
          <cell r="M1395">
            <v>10</v>
          </cell>
        </row>
        <row r="1396">
          <cell r="K1396">
            <v>1056</v>
          </cell>
          <cell r="M1396">
            <v>15</v>
          </cell>
        </row>
        <row r="1397">
          <cell r="K1397">
            <v>1056</v>
          </cell>
          <cell r="M1397">
            <v>39</v>
          </cell>
        </row>
        <row r="1398">
          <cell r="K1398">
            <v>1056</v>
          </cell>
          <cell r="M1398">
            <v>156</v>
          </cell>
        </row>
        <row r="1399">
          <cell r="K1399">
            <v>402</v>
          </cell>
          <cell r="M1399">
            <v>3</v>
          </cell>
        </row>
        <row r="1400">
          <cell r="K1400">
            <v>1056</v>
          </cell>
          <cell r="M1400">
            <v>21</v>
          </cell>
        </row>
        <row r="1401">
          <cell r="K1401">
            <v>850</v>
          </cell>
          <cell r="M1401">
            <v>100</v>
          </cell>
        </row>
        <row r="1402">
          <cell r="K1402">
            <v>850</v>
          </cell>
          <cell r="M1402">
            <v>100</v>
          </cell>
        </row>
        <row r="1403">
          <cell r="K1403">
            <v>850</v>
          </cell>
          <cell r="M1403">
            <v>170</v>
          </cell>
        </row>
        <row r="1404">
          <cell r="K1404">
            <v>850</v>
          </cell>
          <cell r="M1404">
            <v>150</v>
          </cell>
        </row>
        <row r="1405">
          <cell r="K1405">
            <v>850</v>
          </cell>
          <cell r="M1405">
            <v>170</v>
          </cell>
        </row>
        <row r="1406">
          <cell r="K1406">
            <v>850</v>
          </cell>
          <cell r="M1406">
            <v>200</v>
          </cell>
        </row>
        <row r="1407">
          <cell r="K1407">
            <v>850</v>
          </cell>
          <cell r="M1407">
            <v>150</v>
          </cell>
        </row>
        <row r="1408">
          <cell r="K1408">
            <v>850</v>
          </cell>
          <cell r="M1408">
            <v>40</v>
          </cell>
        </row>
        <row r="1409">
          <cell r="K1409">
            <v>850</v>
          </cell>
          <cell r="M1409">
            <v>215</v>
          </cell>
        </row>
        <row r="1410">
          <cell r="K1410">
            <v>850</v>
          </cell>
          <cell r="M1410">
            <v>150</v>
          </cell>
        </row>
        <row r="1411">
          <cell r="K1411">
            <v>850</v>
          </cell>
          <cell r="M1411">
            <v>150</v>
          </cell>
        </row>
        <row r="1412">
          <cell r="K1412">
            <v>564</v>
          </cell>
          <cell r="M1412">
            <v>1</v>
          </cell>
        </row>
        <row r="1413">
          <cell r="K1413">
            <v>335</v>
          </cell>
          <cell r="M1413">
            <v>10</v>
          </cell>
        </row>
        <row r="1414">
          <cell r="K1414">
            <v>1056</v>
          </cell>
          <cell r="M1414">
            <v>57</v>
          </cell>
        </row>
        <row r="1415">
          <cell r="K1415">
            <v>193</v>
          </cell>
          <cell r="M1415">
            <v>1</v>
          </cell>
        </row>
        <row r="1416">
          <cell r="K1416">
            <v>1087</v>
          </cell>
          <cell r="M1416">
            <v>15</v>
          </cell>
        </row>
        <row r="1417">
          <cell r="K1417">
            <v>1085</v>
          </cell>
          <cell r="M1417">
            <v>12</v>
          </cell>
        </row>
        <row r="1418">
          <cell r="K1418">
            <v>619</v>
          </cell>
          <cell r="M1418">
            <v>1</v>
          </cell>
        </row>
        <row r="1419">
          <cell r="K1419">
            <v>569</v>
          </cell>
          <cell r="M1419">
            <v>2</v>
          </cell>
        </row>
        <row r="1420">
          <cell r="K1420">
            <v>314</v>
          </cell>
          <cell r="M1420">
            <v>20</v>
          </cell>
        </row>
        <row r="1421">
          <cell r="K1421">
            <v>858</v>
          </cell>
          <cell r="M1421">
            <v>3</v>
          </cell>
        </row>
        <row r="1422">
          <cell r="K1422">
            <v>1090</v>
          </cell>
          <cell r="M1422">
            <v>5</v>
          </cell>
        </row>
        <row r="1423">
          <cell r="K1423">
            <v>1118</v>
          </cell>
          <cell r="M1423">
            <v>20</v>
          </cell>
        </row>
        <row r="1424">
          <cell r="K1424">
            <v>336</v>
          </cell>
          <cell r="M1424">
            <v>5</v>
          </cell>
        </row>
        <row r="1425">
          <cell r="K1425">
            <v>331</v>
          </cell>
          <cell r="M1425">
            <v>5</v>
          </cell>
        </row>
        <row r="1426">
          <cell r="K1426">
            <v>1056</v>
          </cell>
          <cell r="M1426">
            <v>96</v>
          </cell>
        </row>
        <row r="1427">
          <cell r="K1427">
            <v>1031</v>
          </cell>
          <cell r="L1427">
            <v>60</v>
          </cell>
        </row>
        <row r="1428">
          <cell r="K1428">
            <v>1118</v>
          </cell>
          <cell r="L1428">
            <v>20</v>
          </cell>
        </row>
        <row r="1429">
          <cell r="K1429">
            <v>1119</v>
          </cell>
          <cell r="L1429">
            <v>1</v>
          </cell>
        </row>
        <row r="1430">
          <cell r="K1430">
            <v>1056</v>
          </cell>
          <cell r="L1430">
            <v>1440</v>
          </cell>
        </row>
        <row r="1431">
          <cell r="K1431">
            <v>749</v>
          </cell>
          <cell r="L1431">
            <v>4200</v>
          </cell>
        </row>
        <row r="1432">
          <cell r="K1432">
            <v>1109</v>
          </cell>
          <cell r="L1432">
            <v>700</v>
          </cell>
        </row>
        <row r="1433">
          <cell r="K1433">
            <v>1101</v>
          </cell>
          <cell r="L1433">
            <v>0.7</v>
          </cell>
        </row>
        <row r="1434">
          <cell r="K1434">
            <v>1110</v>
          </cell>
          <cell r="L1434">
            <v>300</v>
          </cell>
        </row>
        <row r="1435">
          <cell r="K1435">
            <v>1101</v>
          </cell>
          <cell r="L1435">
            <v>2</v>
          </cell>
        </row>
        <row r="1436">
          <cell r="K1436">
            <v>1110</v>
          </cell>
          <cell r="L1436">
            <v>900</v>
          </cell>
        </row>
        <row r="1437">
          <cell r="K1437">
            <v>1106</v>
          </cell>
          <cell r="L1437">
            <v>8.3000000000000007</v>
          </cell>
        </row>
        <row r="1438">
          <cell r="K1438">
            <v>1101</v>
          </cell>
          <cell r="L1438">
            <v>1</v>
          </cell>
        </row>
        <row r="1439">
          <cell r="K1439">
            <v>1110</v>
          </cell>
          <cell r="L1439">
            <v>400</v>
          </cell>
        </row>
        <row r="1440">
          <cell r="K1440">
            <v>1109</v>
          </cell>
          <cell r="L1440">
            <v>700</v>
          </cell>
        </row>
        <row r="1441">
          <cell r="K1441">
            <v>1107</v>
          </cell>
          <cell r="L1441">
            <v>31.24</v>
          </cell>
        </row>
        <row r="1442">
          <cell r="K1442">
            <v>1101</v>
          </cell>
          <cell r="L1442">
            <v>1</v>
          </cell>
        </row>
        <row r="1443">
          <cell r="K1443">
            <v>1109</v>
          </cell>
          <cell r="L1443">
            <v>200</v>
          </cell>
        </row>
        <row r="1444">
          <cell r="K1444">
            <v>1109</v>
          </cell>
          <cell r="L1444">
            <v>900</v>
          </cell>
        </row>
        <row r="1445">
          <cell r="K1445">
            <v>1109</v>
          </cell>
          <cell r="L1445">
            <v>500</v>
          </cell>
        </row>
        <row r="1446">
          <cell r="K1446">
            <v>1109</v>
          </cell>
          <cell r="L1446">
            <v>500</v>
          </cell>
        </row>
        <row r="1447">
          <cell r="K1447">
            <v>1101</v>
          </cell>
          <cell r="L1447">
            <v>1</v>
          </cell>
        </row>
        <row r="1448">
          <cell r="K1448">
            <v>1106</v>
          </cell>
          <cell r="L1448">
            <v>19.3</v>
          </cell>
        </row>
        <row r="1449">
          <cell r="K1449">
            <v>1107</v>
          </cell>
          <cell r="L1449">
            <v>35.9</v>
          </cell>
        </row>
        <row r="1450">
          <cell r="K1450">
            <v>1109</v>
          </cell>
          <cell r="L1450">
            <v>1000</v>
          </cell>
        </row>
        <row r="1451">
          <cell r="K1451">
            <v>1101</v>
          </cell>
          <cell r="L1451">
            <v>2</v>
          </cell>
        </row>
        <row r="1452">
          <cell r="K1452">
            <v>1109</v>
          </cell>
          <cell r="L1452">
            <v>1000</v>
          </cell>
        </row>
        <row r="1453">
          <cell r="K1453">
            <v>1106</v>
          </cell>
          <cell r="L1453">
            <v>39</v>
          </cell>
        </row>
        <row r="1454">
          <cell r="K1454">
            <v>1109</v>
          </cell>
          <cell r="L1454">
            <v>1000</v>
          </cell>
        </row>
        <row r="1455">
          <cell r="K1455">
            <v>1109</v>
          </cell>
          <cell r="L1455">
            <v>500</v>
          </cell>
        </row>
        <row r="1456">
          <cell r="K1456">
            <v>2004</v>
          </cell>
          <cell r="L1456">
            <v>259</v>
          </cell>
        </row>
        <row r="1457">
          <cell r="K1457">
            <v>2004</v>
          </cell>
          <cell r="L1457">
            <v>39.72</v>
          </cell>
        </row>
        <row r="1458">
          <cell r="K1458">
            <v>1107</v>
          </cell>
          <cell r="M1458">
            <v>89.65</v>
          </cell>
        </row>
        <row r="1459">
          <cell r="K1459">
            <v>2003</v>
          </cell>
          <cell r="M1459">
            <v>122.42</v>
          </cell>
        </row>
        <row r="1460">
          <cell r="K1460">
            <v>1108</v>
          </cell>
          <cell r="M1460">
            <v>8000</v>
          </cell>
        </row>
        <row r="1461">
          <cell r="K1461">
            <v>738</v>
          </cell>
          <cell r="M1461">
            <v>6.6</v>
          </cell>
        </row>
        <row r="1462">
          <cell r="K1462">
            <v>1106</v>
          </cell>
          <cell r="M1462">
            <v>26.35</v>
          </cell>
        </row>
        <row r="1463">
          <cell r="K1463">
            <v>1100</v>
          </cell>
          <cell r="M1463">
            <v>6.9</v>
          </cell>
        </row>
        <row r="1464">
          <cell r="K1464">
            <v>1105</v>
          </cell>
          <cell r="M1464">
            <v>3.3</v>
          </cell>
        </row>
        <row r="1465">
          <cell r="K1465">
            <v>2000</v>
          </cell>
          <cell r="M1465">
            <v>2764</v>
          </cell>
        </row>
        <row r="1466">
          <cell r="K1466">
            <v>1103</v>
          </cell>
          <cell r="M1466">
            <v>820</v>
          </cell>
        </row>
        <row r="1467">
          <cell r="K1467">
            <v>744</v>
          </cell>
          <cell r="M1467">
            <v>1.8066661631999998</v>
          </cell>
        </row>
        <row r="1468">
          <cell r="K1468">
            <v>2005</v>
          </cell>
          <cell r="M1468">
            <v>35.236399999999996</v>
          </cell>
        </row>
        <row r="1469">
          <cell r="K1469">
            <v>1101</v>
          </cell>
          <cell r="M1469">
            <v>5.93</v>
          </cell>
        </row>
        <row r="1470">
          <cell r="K1470">
            <v>1109</v>
          </cell>
          <cell r="M1470">
            <v>6190</v>
          </cell>
        </row>
        <row r="1471">
          <cell r="K1471">
            <v>1110</v>
          </cell>
          <cell r="M1471">
            <v>1450</v>
          </cell>
        </row>
        <row r="1472">
          <cell r="K1472">
            <v>749</v>
          </cell>
          <cell r="M1472">
            <v>3100</v>
          </cell>
        </row>
        <row r="1473">
          <cell r="K1473">
            <v>2004</v>
          </cell>
          <cell r="M1473">
            <v>553.11</v>
          </cell>
        </row>
        <row r="1474">
          <cell r="K1474">
            <v>2004</v>
          </cell>
          <cell r="M1474">
            <v>2.35</v>
          </cell>
        </row>
        <row r="1475">
          <cell r="K1475">
            <v>2000</v>
          </cell>
          <cell r="L1475">
            <v>3342.6</v>
          </cell>
        </row>
        <row r="1476">
          <cell r="K1476">
            <v>2002</v>
          </cell>
          <cell r="L1476">
            <v>1022.15</v>
          </cell>
        </row>
        <row r="1477">
          <cell r="K1477">
            <v>1111</v>
          </cell>
          <cell r="L1477">
            <v>1000</v>
          </cell>
        </row>
        <row r="1478">
          <cell r="K1478">
            <v>1101</v>
          </cell>
          <cell r="L1478">
            <v>1.35</v>
          </cell>
        </row>
        <row r="1479">
          <cell r="K1479">
            <v>1111</v>
          </cell>
          <cell r="L1479">
            <v>1000</v>
          </cell>
        </row>
        <row r="1480">
          <cell r="K1480">
            <v>1101</v>
          </cell>
          <cell r="L1480">
            <v>1</v>
          </cell>
        </row>
        <row r="1481">
          <cell r="K1481">
            <v>1111</v>
          </cell>
          <cell r="L1481">
            <v>1000</v>
          </cell>
        </row>
        <row r="1482">
          <cell r="K1482">
            <v>1111</v>
          </cell>
          <cell r="L1482">
            <v>1000</v>
          </cell>
        </row>
        <row r="1483">
          <cell r="K1483">
            <v>1111</v>
          </cell>
          <cell r="L1483">
            <v>1000</v>
          </cell>
        </row>
        <row r="1484">
          <cell r="K1484">
            <v>1111</v>
          </cell>
          <cell r="L1484">
            <v>700</v>
          </cell>
        </row>
        <row r="1485">
          <cell r="K1485">
            <v>1111</v>
          </cell>
          <cell r="L1485">
            <v>1000</v>
          </cell>
        </row>
        <row r="1486">
          <cell r="K1486">
            <v>1101</v>
          </cell>
          <cell r="L1486">
            <v>1</v>
          </cell>
        </row>
        <row r="1487">
          <cell r="K1487">
            <v>1111</v>
          </cell>
          <cell r="L1487">
            <v>1500</v>
          </cell>
        </row>
        <row r="1488">
          <cell r="K1488">
            <v>1101</v>
          </cell>
          <cell r="L1488">
            <v>1.1000000000000001</v>
          </cell>
        </row>
        <row r="1489">
          <cell r="K1489">
            <v>1111</v>
          </cell>
          <cell r="L1489">
            <v>1000</v>
          </cell>
        </row>
        <row r="1490">
          <cell r="K1490">
            <v>1111</v>
          </cell>
          <cell r="L1490">
            <v>1000</v>
          </cell>
        </row>
        <row r="1491">
          <cell r="K1491">
            <v>1109</v>
          </cell>
          <cell r="L1491">
            <v>1000</v>
          </cell>
        </row>
        <row r="1492">
          <cell r="K1492">
            <v>1120</v>
          </cell>
          <cell r="L1492">
            <v>1</v>
          </cell>
        </row>
        <row r="1493">
          <cell r="K1493">
            <v>1107</v>
          </cell>
          <cell r="L1493">
            <v>14.5</v>
          </cell>
        </row>
        <row r="1494">
          <cell r="K1494">
            <v>2000</v>
          </cell>
          <cell r="L1494">
            <v>4132.3</v>
          </cell>
        </row>
        <row r="1495">
          <cell r="K1495">
            <v>2002</v>
          </cell>
          <cell r="L1495">
            <v>1597</v>
          </cell>
        </row>
        <row r="1496">
          <cell r="K1496">
            <v>2008</v>
          </cell>
          <cell r="L1496">
            <v>379.3</v>
          </cell>
        </row>
        <row r="1497">
          <cell r="K1497">
            <v>733</v>
          </cell>
          <cell r="L1497">
            <v>2100</v>
          </cell>
        </row>
        <row r="1498">
          <cell r="K1498">
            <v>733</v>
          </cell>
          <cell r="L1498">
            <v>1140</v>
          </cell>
        </row>
        <row r="1499">
          <cell r="K1499">
            <v>734</v>
          </cell>
          <cell r="L1499">
            <v>300</v>
          </cell>
        </row>
        <row r="1500">
          <cell r="K1500">
            <v>1121</v>
          </cell>
          <cell r="L1500">
            <v>2</v>
          </cell>
        </row>
        <row r="1501">
          <cell r="K1501">
            <v>1122</v>
          </cell>
          <cell r="L1501">
            <v>2</v>
          </cell>
        </row>
        <row r="1502">
          <cell r="K1502">
            <v>1056</v>
          </cell>
          <cell r="M1502">
            <v>4</v>
          </cell>
        </row>
        <row r="1503">
          <cell r="K1503">
            <v>417</v>
          </cell>
          <cell r="M1503">
            <v>19</v>
          </cell>
        </row>
        <row r="1504">
          <cell r="K1504">
            <v>416</v>
          </cell>
          <cell r="M1504">
            <v>19</v>
          </cell>
        </row>
        <row r="1505">
          <cell r="K1505">
            <v>1084</v>
          </cell>
          <cell r="M1505">
            <v>24</v>
          </cell>
        </row>
        <row r="1506">
          <cell r="K1506">
            <v>731</v>
          </cell>
          <cell r="M1506">
            <v>11.5</v>
          </cell>
        </row>
        <row r="1507">
          <cell r="K1507">
            <v>730</v>
          </cell>
          <cell r="M1507">
            <v>4</v>
          </cell>
        </row>
        <row r="1508">
          <cell r="K1508">
            <v>1028</v>
          </cell>
          <cell r="M1508">
            <v>1</v>
          </cell>
        </row>
        <row r="1509">
          <cell r="K1509">
            <v>1029</v>
          </cell>
          <cell r="M1509">
            <v>1</v>
          </cell>
        </row>
        <row r="1510">
          <cell r="K1510">
            <v>1056</v>
          </cell>
          <cell r="M1510">
            <v>139</v>
          </cell>
        </row>
        <row r="1511">
          <cell r="K1511">
            <v>733</v>
          </cell>
          <cell r="M1511">
            <v>660</v>
          </cell>
        </row>
        <row r="1512">
          <cell r="K1512">
            <v>417</v>
          </cell>
          <cell r="M1512">
            <v>60</v>
          </cell>
        </row>
        <row r="1513">
          <cell r="K1513">
            <v>416</v>
          </cell>
          <cell r="M1513">
            <v>50</v>
          </cell>
        </row>
        <row r="1514">
          <cell r="K1514">
            <v>8007</v>
          </cell>
          <cell r="M1514">
            <v>13</v>
          </cell>
        </row>
        <row r="1515">
          <cell r="K1515">
            <v>8017</v>
          </cell>
          <cell r="M1515">
            <v>300</v>
          </cell>
        </row>
        <row r="1516">
          <cell r="K1516">
            <v>416</v>
          </cell>
          <cell r="M1516">
            <v>2</v>
          </cell>
        </row>
        <row r="1517">
          <cell r="K1517">
            <v>417</v>
          </cell>
          <cell r="M1517">
            <v>2</v>
          </cell>
        </row>
        <row r="1518">
          <cell r="K1518">
            <v>731</v>
          </cell>
          <cell r="M1518">
            <v>8</v>
          </cell>
        </row>
        <row r="1519">
          <cell r="K1519">
            <v>1031</v>
          </cell>
          <cell r="M1519">
            <v>60</v>
          </cell>
        </row>
        <row r="1520">
          <cell r="K1520">
            <v>640</v>
          </cell>
          <cell r="M1520">
            <v>1300</v>
          </cell>
        </row>
        <row r="1521">
          <cell r="K1521">
            <v>417</v>
          </cell>
          <cell r="M1521">
            <v>8</v>
          </cell>
        </row>
        <row r="1522">
          <cell r="K1522">
            <v>416</v>
          </cell>
          <cell r="M1522">
            <v>8</v>
          </cell>
        </row>
        <row r="1523">
          <cell r="K1523">
            <v>1056</v>
          </cell>
          <cell r="M1523">
            <v>12</v>
          </cell>
        </row>
        <row r="1524">
          <cell r="K1524">
            <v>733</v>
          </cell>
          <cell r="M1524">
            <v>126</v>
          </cell>
        </row>
        <row r="1525">
          <cell r="K1525">
            <v>1056</v>
          </cell>
          <cell r="M1525">
            <v>42</v>
          </cell>
        </row>
        <row r="1526">
          <cell r="K1526">
            <v>733</v>
          </cell>
          <cell r="M1526">
            <v>720</v>
          </cell>
        </row>
        <row r="1527">
          <cell r="K1527">
            <v>1056</v>
          </cell>
          <cell r="M1527">
            <v>25</v>
          </cell>
        </row>
        <row r="1528">
          <cell r="K1528">
            <v>417</v>
          </cell>
          <cell r="M1528">
            <v>10</v>
          </cell>
        </row>
        <row r="1529">
          <cell r="K1529">
            <v>416</v>
          </cell>
          <cell r="M1529">
            <v>10</v>
          </cell>
        </row>
        <row r="1530">
          <cell r="K1530">
            <v>733</v>
          </cell>
          <cell r="M1530">
            <v>210</v>
          </cell>
        </row>
        <row r="1531">
          <cell r="K1531">
            <v>733</v>
          </cell>
          <cell r="M1531">
            <v>210</v>
          </cell>
        </row>
        <row r="1532">
          <cell r="K1532">
            <v>1056</v>
          </cell>
          <cell r="M1532">
            <v>25</v>
          </cell>
        </row>
        <row r="1533">
          <cell r="K1533">
            <v>733</v>
          </cell>
          <cell r="M1533">
            <v>546</v>
          </cell>
        </row>
        <row r="1534">
          <cell r="K1534">
            <v>1056</v>
          </cell>
          <cell r="M1534">
            <v>65</v>
          </cell>
        </row>
        <row r="1535">
          <cell r="K1535">
            <v>1120</v>
          </cell>
          <cell r="M1535">
            <v>1</v>
          </cell>
        </row>
        <row r="1536">
          <cell r="K1536">
            <v>417</v>
          </cell>
          <cell r="M1536">
            <v>38</v>
          </cell>
        </row>
        <row r="1537">
          <cell r="K1537">
            <v>416</v>
          </cell>
          <cell r="M1537">
            <v>28</v>
          </cell>
        </row>
        <row r="1538">
          <cell r="K1538">
            <v>418</v>
          </cell>
          <cell r="M1538">
            <v>1</v>
          </cell>
        </row>
        <row r="1539">
          <cell r="K1539">
            <v>1029</v>
          </cell>
          <cell r="M1539">
            <v>1</v>
          </cell>
        </row>
        <row r="1540">
          <cell r="K1540">
            <v>443</v>
          </cell>
          <cell r="M1540">
            <v>1</v>
          </cell>
        </row>
        <row r="1541">
          <cell r="K1541">
            <v>1056</v>
          </cell>
          <cell r="M1541">
            <v>95</v>
          </cell>
        </row>
        <row r="1542">
          <cell r="K1542">
            <v>733</v>
          </cell>
          <cell r="M1542">
            <v>798</v>
          </cell>
        </row>
        <row r="1543">
          <cell r="K1543">
            <v>1122</v>
          </cell>
          <cell r="M1543">
            <v>2</v>
          </cell>
        </row>
        <row r="1544">
          <cell r="K1544">
            <v>1121</v>
          </cell>
          <cell r="M1544">
            <v>1</v>
          </cell>
        </row>
        <row r="1545">
          <cell r="K1545">
            <v>733</v>
          </cell>
          <cell r="M1545">
            <v>690</v>
          </cell>
        </row>
        <row r="1546">
          <cell r="K1546">
            <v>417</v>
          </cell>
          <cell r="M1546">
            <v>30</v>
          </cell>
        </row>
        <row r="1547">
          <cell r="K1547">
            <v>8207</v>
          </cell>
          <cell r="L1547">
            <v>1</v>
          </cell>
        </row>
        <row r="1548">
          <cell r="K1548">
            <v>8019</v>
          </cell>
          <cell r="L1548">
            <v>1</v>
          </cell>
        </row>
        <row r="1549">
          <cell r="K1549">
            <v>8208</v>
          </cell>
          <cell r="L1549">
            <v>2</v>
          </cell>
        </row>
        <row r="1550">
          <cell r="K1550">
            <v>8209</v>
          </cell>
          <cell r="L1550">
            <v>1</v>
          </cell>
        </row>
        <row r="1551">
          <cell r="K1551">
            <v>8210</v>
          </cell>
          <cell r="L1551">
            <v>1</v>
          </cell>
        </row>
        <row r="1552">
          <cell r="K1552">
            <v>8207</v>
          </cell>
          <cell r="M1552">
            <v>1</v>
          </cell>
        </row>
        <row r="1553">
          <cell r="K1553">
            <v>8019</v>
          </cell>
          <cell r="M1553">
            <v>1</v>
          </cell>
        </row>
        <row r="1554">
          <cell r="K1554">
            <v>8208</v>
          </cell>
          <cell r="M1554">
            <v>2</v>
          </cell>
        </row>
        <row r="1555">
          <cell r="K1555">
            <v>8209</v>
          </cell>
          <cell r="M1555">
            <v>1</v>
          </cell>
        </row>
        <row r="1556">
          <cell r="K1556">
            <v>8210</v>
          </cell>
          <cell r="M1556">
            <v>1</v>
          </cell>
        </row>
        <row r="1557">
          <cell r="K1557">
            <v>733</v>
          </cell>
          <cell r="L1557">
            <v>1290</v>
          </cell>
        </row>
        <row r="1558">
          <cell r="K1558">
            <v>608</v>
          </cell>
          <cell r="L1558">
            <v>1</v>
          </cell>
        </row>
        <row r="1559">
          <cell r="K1559">
            <v>609</v>
          </cell>
          <cell r="L1559">
            <v>1</v>
          </cell>
        </row>
        <row r="1560">
          <cell r="K1560">
            <v>1056</v>
          </cell>
          <cell r="M1560">
            <v>45</v>
          </cell>
        </row>
        <row r="1561">
          <cell r="K1561">
            <v>335</v>
          </cell>
          <cell r="M1561">
            <v>10</v>
          </cell>
        </row>
        <row r="1562">
          <cell r="K1562">
            <v>333</v>
          </cell>
          <cell r="M1562">
            <v>5</v>
          </cell>
        </row>
        <row r="1563">
          <cell r="K1563">
            <v>1091</v>
          </cell>
          <cell r="M1563">
            <v>4.2</v>
          </cell>
        </row>
        <row r="1564">
          <cell r="K1564">
            <v>1096</v>
          </cell>
          <cell r="M1564">
            <v>1</v>
          </cell>
        </row>
        <row r="1565">
          <cell r="K1565">
            <v>576</v>
          </cell>
          <cell r="M1565">
            <v>1</v>
          </cell>
        </row>
        <row r="1566">
          <cell r="K1566">
            <v>733</v>
          </cell>
          <cell r="M1566">
            <v>467</v>
          </cell>
        </row>
        <row r="1567">
          <cell r="K1567">
            <v>734</v>
          </cell>
          <cell r="M1567">
            <v>300</v>
          </cell>
        </row>
        <row r="1568">
          <cell r="K1568">
            <v>733</v>
          </cell>
          <cell r="M1568">
            <v>736</v>
          </cell>
        </row>
        <row r="1569">
          <cell r="K1569">
            <v>633</v>
          </cell>
          <cell r="M1569">
            <v>5</v>
          </cell>
        </row>
        <row r="1570">
          <cell r="K1570">
            <v>1056</v>
          </cell>
          <cell r="M1570">
            <v>45</v>
          </cell>
        </row>
        <row r="1571">
          <cell r="K1571">
            <v>1029</v>
          </cell>
          <cell r="M1571">
            <v>1</v>
          </cell>
        </row>
        <row r="1572">
          <cell r="K1572">
            <v>739</v>
          </cell>
          <cell r="M1572">
            <v>1</v>
          </cell>
        </row>
        <row r="1573">
          <cell r="K1573">
            <v>850</v>
          </cell>
          <cell r="M1573">
            <v>175</v>
          </cell>
        </row>
        <row r="1574">
          <cell r="K1574">
            <v>850</v>
          </cell>
          <cell r="M1574">
            <v>143</v>
          </cell>
        </row>
        <row r="1575">
          <cell r="K1575">
            <v>850</v>
          </cell>
          <cell r="M1575">
            <v>77</v>
          </cell>
        </row>
        <row r="1576">
          <cell r="K1576">
            <v>850</v>
          </cell>
          <cell r="M1576">
            <v>180</v>
          </cell>
        </row>
        <row r="1577">
          <cell r="K1577">
            <v>850</v>
          </cell>
          <cell r="M1577">
            <v>100</v>
          </cell>
        </row>
        <row r="1578">
          <cell r="K1578">
            <v>850</v>
          </cell>
          <cell r="M1578">
            <v>100</v>
          </cell>
        </row>
        <row r="1579">
          <cell r="K1579">
            <v>433</v>
          </cell>
          <cell r="M1579">
            <v>2</v>
          </cell>
        </row>
        <row r="1580">
          <cell r="K1580">
            <v>473</v>
          </cell>
          <cell r="M1580">
            <v>20</v>
          </cell>
        </row>
        <row r="1581">
          <cell r="K1581">
            <v>207</v>
          </cell>
          <cell r="M1581">
            <v>1</v>
          </cell>
        </row>
        <row r="1582">
          <cell r="K1582">
            <v>1119</v>
          </cell>
          <cell r="M1582">
            <v>1</v>
          </cell>
        </row>
        <row r="1583">
          <cell r="K1583">
            <v>783</v>
          </cell>
          <cell r="M1583">
            <v>16</v>
          </cell>
        </row>
        <row r="1584">
          <cell r="K1584">
            <v>857</v>
          </cell>
          <cell r="M1584">
            <v>10</v>
          </cell>
        </row>
        <row r="1585">
          <cell r="K1585">
            <v>344</v>
          </cell>
          <cell r="M1585">
            <v>0.5</v>
          </cell>
        </row>
        <row r="1586">
          <cell r="K1586">
            <v>1117</v>
          </cell>
          <cell r="M1586">
            <v>25</v>
          </cell>
        </row>
        <row r="1587">
          <cell r="K1587">
            <v>1116</v>
          </cell>
          <cell r="M1587">
            <v>1</v>
          </cell>
        </row>
        <row r="1588">
          <cell r="K1588">
            <v>1125</v>
          </cell>
          <cell r="M1588">
            <v>25</v>
          </cell>
        </row>
        <row r="1589">
          <cell r="K1589">
            <v>744</v>
          </cell>
          <cell r="M1589">
            <v>1.23</v>
          </cell>
        </row>
        <row r="1590">
          <cell r="K1590">
            <v>917</v>
          </cell>
          <cell r="M1590">
            <v>612</v>
          </cell>
        </row>
        <row r="1591">
          <cell r="K1591">
            <v>905</v>
          </cell>
          <cell r="M1591">
            <v>1</v>
          </cell>
        </row>
        <row r="1592">
          <cell r="K1592">
            <v>1126</v>
          </cell>
          <cell r="M1592">
            <v>1</v>
          </cell>
        </row>
        <row r="1593">
          <cell r="K1593">
            <v>1123</v>
          </cell>
          <cell r="L1593">
            <v>35</v>
          </cell>
        </row>
        <row r="1594">
          <cell r="K1594">
            <v>1124</v>
          </cell>
          <cell r="L1594">
            <v>100</v>
          </cell>
        </row>
        <row r="1595">
          <cell r="K1595">
            <v>1125</v>
          </cell>
          <cell r="L1595">
            <v>25</v>
          </cell>
        </row>
        <row r="1596">
          <cell r="K1596">
            <v>1126</v>
          </cell>
          <cell r="L1596">
            <v>1</v>
          </cell>
        </row>
        <row r="1597">
          <cell r="K1597">
            <v>2005</v>
          </cell>
          <cell r="L1597">
            <v>21.89</v>
          </cell>
        </row>
        <row r="1598">
          <cell r="K1598">
            <v>2004</v>
          </cell>
          <cell r="L1598">
            <v>353.26</v>
          </cell>
        </row>
        <row r="1599">
          <cell r="K1599">
            <v>2004</v>
          </cell>
          <cell r="L1599">
            <v>350.26</v>
          </cell>
        </row>
        <row r="1600">
          <cell r="K1600">
            <v>1107</v>
          </cell>
          <cell r="L1600">
            <v>24.78</v>
          </cell>
        </row>
        <row r="1601">
          <cell r="K1601">
            <v>1128</v>
          </cell>
          <cell r="L1601">
            <v>100</v>
          </cell>
        </row>
        <row r="1602">
          <cell r="K1602">
            <v>1129</v>
          </cell>
          <cell r="L1602">
            <v>10</v>
          </cell>
        </row>
        <row r="1603">
          <cell r="K1603">
            <v>1130</v>
          </cell>
          <cell r="L1603">
            <v>20</v>
          </cell>
        </row>
        <row r="1604">
          <cell r="K1604">
            <v>1131</v>
          </cell>
          <cell r="L1604">
            <v>4</v>
          </cell>
        </row>
        <row r="1605">
          <cell r="K1605">
            <v>695</v>
          </cell>
          <cell r="L1605">
            <v>150</v>
          </cell>
        </row>
        <row r="1606">
          <cell r="K1606">
            <v>1152</v>
          </cell>
          <cell r="L1606">
            <v>200</v>
          </cell>
        </row>
        <row r="1607">
          <cell r="K1607">
            <v>1133</v>
          </cell>
          <cell r="L1607">
            <v>6</v>
          </cell>
        </row>
        <row r="1608">
          <cell r="K1608">
            <v>1134</v>
          </cell>
          <cell r="L1608">
            <v>10</v>
          </cell>
        </row>
        <row r="1609">
          <cell r="K1609">
            <v>1135</v>
          </cell>
          <cell r="L1609">
            <v>2</v>
          </cell>
        </row>
        <row r="1610">
          <cell r="K1610">
            <v>1136</v>
          </cell>
          <cell r="L1610">
            <v>1000</v>
          </cell>
        </row>
        <row r="1611">
          <cell r="K1611">
            <v>1137</v>
          </cell>
          <cell r="L1611">
            <v>10</v>
          </cell>
        </row>
        <row r="1612">
          <cell r="K1612">
            <v>1138</v>
          </cell>
          <cell r="L1612">
            <v>1</v>
          </cell>
        </row>
        <row r="1613">
          <cell r="K1613">
            <v>1139</v>
          </cell>
          <cell r="L1613">
            <v>20</v>
          </cell>
        </row>
        <row r="1614">
          <cell r="K1614">
            <v>1029</v>
          </cell>
          <cell r="L1614">
            <v>140</v>
          </cell>
        </row>
        <row r="1615">
          <cell r="K1615">
            <v>417</v>
          </cell>
          <cell r="L1615">
            <v>36</v>
          </cell>
        </row>
        <row r="1616">
          <cell r="K1616">
            <v>1140</v>
          </cell>
          <cell r="L1616">
            <v>27</v>
          </cell>
        </row>
        <row r="1617">
          <cell r="K1617">
            <v>1141</v>
          </cell>
          <cell r="L1617">
            <v>20</v>
          </cell>
        </row>
        <row r="1618">
          <cell r="K1618">
            <v>412</v>
          </cell>
          <cell r="L1618">
            <v>46</v>
          </cell>
        </row>
        <row r="1619">
          <cell r="K1619">
            <v>1142</v>
          </cell>
          <cell r="L1619">
            <v>44</v>
          </cell>
        </row>
        <row r="1620">
          <cell r="K1620">
            <v>1143</v>
          </cell>
          <cell r="L1620">
            <v>10</v>
          </cell>
        </row>
        <row r="1621">
          <cell r="K1621">
            <v>952</v>
          </cell>
          <cell r="L1621">
            <v>8</v>
          </cell>
        </row>
        <row r="1622">
          <cell r="K1622">
            <v>326</v>
          </cell>
          <cell r="L1622">
            <v>20</v>
          </cell>
        </row>
        <row r="1623">
          <cell r="K1623">
            <v>1144</v>
          </cell>
          <cell r="L1623">
            <v>217</v>
          </cell>
        </row>
        <row r="1624">
          <cell r="K1624">
            <v>1145</v>
          </cell>
          <cell r="L1624">
            <v>8</v>
          </cell>
        </row>
        <row r="1625">
          <cell r="K1625">
            <v>1146</v>
          </cell>
          <cell r="L1625">
            <v>2</v>
          </cell>
        </row>
        <row r="1626">
          <cell r="K1626">
            <v>1147</v>
          </cell>
          <cell r="L1626">
            <v>2</v>
          </cell>
        </row>
        <row r="1627">
          <cell r="K1627">
            <v>1148</v>
          </cell>
          <cell r="L1627">
            <v>10</v>
          </cell>
        </row>
        <row r="1628">
          <cell r="K1628">
            <v>1108</v>
          </cell>
          <cell r="L1628">
            <v>20012</v>
          </cell>
        </row>
        <row r="1629">
          <cell r="K1629">
            <v>1065</v>
          </cell>
          <cell r="L1629">
            <v>2</v>
          </cell>
        </row>
        <row r="1630">
          <cell r="K1630">
            <v>1063</v>
          </cell>
          <cell r="L1630">
            <v>4</v>
          </cell>
        </row>
        <row r="1631">
          <cell r="K1631">
            <v>413</v>
          </cell>
          <cell r="L1631">
            <v>9</v>
          </cell>
        </row>
        <row r="1632">
          <cell r="K1632">
            <v>920</v>
          </cell>
          <cell r="L1632">
            <v>6</v>
          </cell>
        </row>
        <row r="1633">
          <cell r="K1633">
            <v>1017</v>
          </cell>
          <cell r="L1633">
            <v>2</v>
          </cell>
        </row>
        <row r="1634">
          <cell r="K1634">
            <v>417</v>
          </cell>
          <cell r="L1634">
            <v>240</v>
          </cell>
        </row>
        <row r="1635">
          <cell r="K1635">
            <v>416</v>
          </cell>
          <cell r="L1635">
            <v>200</v>
          </cell>
        </row>
        <row r="1636">
          <cell r="K1636">
            <v>335</v>
          </cell>
          <cell r="L1636">
            <v>20</v>
          </cell>
        </row>
        <row r="1637">
          <cell r="K1637">
            <v>1149</v>
          </cell>
          <cell r="L1637">
            <v>40</v>
          </cell>
        </row>
        <row r="1638">
          <cell r="K1638">
            <v>1150</v>
          </cell>
          <cell r="L1638">
            <v>5</v>
          </cell>
        </row>
        <row r="1639">
          <cell r="K1639">
            <v>1151</v>
          </cell>
          <cell r="L1639">
            <v>24</v>
          </cell>
        </row>
        <row r="1640">
          <cell r="K1640">
            <v>715</v>
          </cell>
          <cell r="L1640">
            <v>5</v>
          </cell>
        </row>
        <row r="1641">
          <cell r="K1641">
            <v>858</v>
          </cell>
          <cell r="L1641">
            <v>5</v>
          </cell>
        </row>
        <row r="1642">
          <cell r="K1642">
            <v>1107</v>
          </cell>
          <cell r="L1642">
            <v>29</v>
          </cell>
        </row>
        <row r="1643">
          <cell r="K1643">
            <v>1123</v>
          </cell>
          <cell r="M1643">
            <v>35</v>
          </cell>
        </row>
        <row r="1644">
          <cell r="K1644">
            <v>1056</v>
          </cell>
          <cell r="M1644">
            <v>45</v>
          </cell>
        </row>
        <row r="1645">
          <cell r="K1645">
            <v>1056</v>
          </cell>
          <cell r="M1645">
            <v>141</v>
          </cell>
        </row>
        <row r="1646">
          <cell r="K1646">
            <v>396</v>
          </cell>
          <cell r="M1646">
            <v>1</v>
          </cell>
        </row>
        <row r="1647">
          <cell r="K1647">
            <v>1124</v>
          </cell>
          <cell r="M1647">
            <v>30</v>
          </cell>
        </row>
        <row r="1648">
          <cell r="K1648">
            <v>374</v>
          </cell>
          <cell r="M1648">
            <v>12</v>
          </cell>
        </row>
        <row r="1649">
          <cell r="K1649">
            <v>223</v>
          </cell>
          <cell r="M1649">
            <v>2</v>
          </cell>
        </row>
        <row r="1650">
          <cell r="K1650">
            <v>569</v>
          </cell>
          <cell r="M1650">
            <v>1</v>
          </cell>
        </row>
        <row r="1651">
          <cell r="K1651">
            <v>731</v>
          </cell>
          <cell r="M1651">
            <v>10</v>
          </cell>
        </row>
        <row r="1652">
          <cell r="K1652">
            <v>730</v>
          </cell>
          <cell r="M1652">
            <v>5</v>
          </cell>
        </row>
        <row r="1653">
          <cell r="K1653">
            <v>1029</v>
          </cell>
          <cell r="M1653">
            <v>1</v>
          </cell>
        </row>
        <row r="1654">
          <cell r="K1654">
            <v>1056</v>
          </cell>
          <cell r="M1654">
            <v>15</v>
          </cell>
        </row>
        <row r="1655">
          <cell r="K1655">
            <v>1056</v>
          </cell>
          <cell r="M1655">
            <v>90</v>
          </cell>
        </row>
        <row r="1656">
          <cell r="K1656">
            <v>735</v>
          </cell>
          <cell r="M1656">
            <v>7</v>
          </cell>
        </row>
        <row r="1657">
          <cell r="K1657">
            <v>1056</v>
          </cell>
          <cell r="M1657">
            <v>195</v>
          </cell>
        </row>
        <row r="1658">
          <cell r="K1658">
            <v>1056</v>
          </cell>
          <cell r="M1658">
            <v>48</v>
          </cell>
        </row>
        <row r="1659">
          <cell r="K1659">
            <v>1056</v>
          </cell>
          <cell r="M1659">
            <v>72</v>
          </cell>
        </row>
        <row r="1660">
          <cell r="K1660">
            <v>1056</v>
          </cell>
          <cell r="M1660">
            <v>25</v>
          </cell>
        </row>
        <row r="1661">
          <cell r="K1661">
            <v>1056</v>
          </cell>
          <cell r="M1661">
            <v>48</v>
          </cell>
        </row>
        <row r="1662">
          <cell r="K1662">
            <v>862</v>
          </cell>
          <cell r="M1662">
            <v>1</v>
          </cell>
        </row>
        <row r="1663">
          <cell r="K1663">
            <v>944</v>
          </cell>
          <cell r="M1663">
            <v>1</v>
          </cell>
        </row>
        <row r="1664">
          <cell r="K1664">
            <v>159</v>
          </cell>
          <cell r="M1664">
            <v>1</v>
          </cell>
        </row>
        <row r="1665">
          <cell r="K1665">
            <v>1085</v>
          </cell>
          <cell r="M1665">
            <v>15</v>
          </cell>
        </row>
        <row r="1666">
          <cell r="K1666">
            <v>1129</v>
          </cell>
          <cell r="M1666">
            <v>10</v>
          </cell>
        </row>
        <row r="1667">
          <cell r="K1667">
            <v>1130</v>
          </cell>
          <cell r="M1667">
            <v>20</v>
          </cell>
        </row>
        <row r="1668">
          <cell r="K1668">
            <v>1132</v>
          </cell>
          <cell r="M1668">
            <v>2</v>
          </cell>
        </row>
        <row r="1669">
          <cell r="K1669">
            <v>848</v>
          </cell>
          <cell r="M1669">
            <v>1</v>
          </cell>
        </row>
        <row r="1670">
          <cell r="K1670">
            <v>1067</v>
          </cell>
          <cell r="M1670">
            <v>1</v>
          </cell>
        </row>
        <row r="1671">
          <cell r="K1671">
            <v>684</v>
          </cell>
          <cell r="M1671">
            <v>30</v>
          </cell>
        </row>
        <row r="1672">
          <cell r="K1672">
            <v>635</v>
          </cell>
          <cell r="M1672">
            <v>1</v>
          </cell>
        </row>
        <row r="1673">
          <cell r="K1673">
            <v>569</v>
          </cell>
          <cell r="M1673">
            <v>1</v>
          </cell>
        </row>
        <row r="1674">
          <cell r="K1674">
            <v>857</v>
          </cell>
          <cell r="M1674">
            <v>36</v>
          </cell>
        </row>
        <row r="1675">
          <cell r="K1675">
            <v>335</v>
          </cell>
          <cell r="M1675">
            <v>5</v>
          </cell>
        </row>
        <row r="1676">
          <cell r="K1676">
            <v>1056</v>
          </cell>
          <cell r="M1676">
            <v>48</v>
          </cell>
        </row>
        <row r="1677">
          <cell r="K1677">
            <v>1056</v>
          </cell>
          <cell r="M1677">
            <v>48</v>
          </cell>
        </row>
        <row r="1678">
          <cell r="K1678">
            <v>1142</v>
          </cell>
          <cell r="M1678">
            <v>10</v>
          </cell>
        </row>
        <row r="1679">
          <cell r="K1679">
            <v>412</v>
          </cell>
          <cell r="M1679">
            <v>7</v>
          </cell>
        </row>
        <row r="1680">
          <cell r="K1680">
            <v>1141</v>
          </cell>
          <cell r="M1680">
            <v>4</v>
          </cell>
        </row>
        <row r="1681">
          <cell r="K1681">
            <v>1144</v>
          </cell>
          <cell r="M1681">
            <v>4</v>
          </cell>
        </row>
        <row r="1682">
          <cell r="K1682">
            <v>1145</v>
          </cell>
          <cell r="M1682">
            <v>4</v>
          </cell>
        </row>
        <row r="1683">
          <cell r="K1683">
            <v>1029</v>
          </cell>
          <cell r="M1683">
            <v>2</v>
          </cell>
        </row>
        <row r="1684">
          <cell r="K1684">
            <v>418</v>
          </cell>
          <cell r="M1684">
            <v>2</v>
          </cell>
        </row>
        <row r="1685">
          <cell r="K1685">
            <v>443</v>
          </cell>
          <cell r="M1685">
            <v>2</v>
          </cell>
        </row>
        <row r="1686">
          <cell r="K1686">
            <v>443</v>
          </cell>
          <cell r="M1686">
            <v>1</v>
          </cell>
        </row>
        <row r="1687">
          <cell r="K1687">
            <v>1029</v>
          </cell>
          <cell r="M1687">
            <v>1</v>
          </cell>
        </row>
        <row r="1688">
          <cell r="K1688">
            <v>1142</v>
          </cell>
          <cell r="M1688">
            <v>10</v>
          </cell>
        </row>
        <row r="1689">
          <cell r="K1689">
            <v>412</v>
          </cell>
          <cell r="M1689">
            <v>7</v>
          </cell>
        </row>
        <row r="1690">
          <cell r="K1690">
            <v>1141</v>
          </cell>
          <cell r="M1690">
            <v>4</v>
          </cell>
        </row>
        <row r="1691">
          <cell r="K1691">
            <v>1144</v>
          </cell>
          <cell r="M1691">
            <v>4</v>
          </cell>
        </row>
        <row r="1692">
          <cell r="K1692">
            <v>1145</v>
          </cell>
          <cell r="M1692">
            <v>4</v>
          </cell>
        </row>
        <row r="1693">
          <cell r="K1693">
            <v>1137</v>
          </cell>
          <cell r="M1693">
            <v>10</v>
          </cell>
        </row>
        <row r="1694">
          <cell r="K1694">
            <v>1136</v>
          </cell>
          <cell r="M1694">
            <v>1000</v>
          </cell>
        </row>
        <row r="1695">
          <cell r="K1695">
            <v>1148</v>
          </cell>
          <cell r="M1695">
            <v>10</v>
          </cell>
        </row>
        <row r="1696">
          <cell r="K1696">
            <v>1128</v>
          </cell>
          <cell r="M1696">
            <v>100</v>
          </cell>
        </row>
        <row r="1697">
          <cell r="K1697">
            <v>344</v>
          </cell>
          <cell r="M1697">
            <v>0.5</v>
          </cell>
        </row>
        <row r="1698">
          <cell r="K1698">
            <v>730</v>
          </cell>
          <cell r="M1698">
            <v>5</v>
          </cell>
        </row>
        <row r="1699">
          <cell r="K1699">
            <v>731</v>
          </cell>
          <cell r="M1699">
            <v>5</v>
          </cell>
        </row>
        <row r="1700">
          <cell r="K1700">
            <v>335</v>
          </cell>
          <cell r="M1700">
            <v>10</v>
          </cell>
        </row>
        <row r="1701">
          <cell r="K1701">
            <v>333</v>
          </cell>
          <cell r="M1701">
            <v>5</v>
          </cell>
        </row>
        <row r="1702">
          <cell r="K1702">
            <v>336</v>
          </cell>
          <cell r="M1702">
            <v>5</v>
          </cell>
        </row>
        <row r="1703">
          <cell r="K1703">
            <v>848</v>
          </cell>
          <cell r="L1703">
            <v>1</v>
          </cell>
        </row>
        <row r="1704">
          <cell r="K1704">
            <v>1067</v>
          </cell>
          <cell r="L1704">
            <v>1</v>
          </cell>
        </row>
        <row r="1705">
          <cell r="K1705">
            <v>1132</v>
          </cell>
          <cell r="L1705">
            <v>4</v>
          </cell>
        </row>
        <row r="1706">
          <cell r="K1706">
            <v>1056</v>
          </cell>
          <cell r="M1706">
            <v>139</v>
          </cell>
        </row>
        <row r="1707">
          <cell r="K1707">
            <v>1139</v>
          </cell>
          <cell r="M1707">
            <v>4</v>
          </cell>
        </row>
        <row r="1708">
          <cell r="K1708">
            <v>1028</v>
          </cell>
          <cell r="M1708">
            <v>1</v>
          </cell>
        </row>
        <row r="1709">
          <cell r="K1709">
            <v>1065</v>
          </cell>
          <cell r="M1709">
            <v>1</v>
          </cell>
        </row>
        <row r="1710">
          <cell r="K1710">
            <v>920</v>
          </cell>
          <cell r="M1710">
            <v>3</v>
          </cell>
        </row>
        <row r="1711">
          <cell r="K1711">
            <v>1063</v>
          </cell>
          <cell r="M1711">
            <v>2</v>
          </cell>
        </row>
        <row r="1712">
          <cell r="K1712">
            <v>1017</v>
          </cell>
          <cell r="M1712">
            <v>2</v>
          </cell>
        </row>
        <row r="1713">
          <cell r="K1713">
            <v>413</v>
          </cell>
          <cell r="M1713">
            <v>1</v>
          </cell>
        </row>
        <row r="1714">
          <cell r="K1714">
            <v>641</v>
          </cell>
          <cell r="M1714">
            <v>49</v>
          </cell>
        </row>
        <row r="1715">
          <cell r="K1715">
            <v>414</v>
          </cell>
          <cell r="M1715">
            <v>1</v>
          </cell>
        </row>
        <row r="1716">
          <cell r="K1716">
            <v>850</v>
          </cell>
          <cell r="M1716">
            <v>200</v>
          </cell>
        </row>
        <row r="1717">
          <cell r="K1717">
            <v>850</v>
          </cell>
          <cell r="M1717">
            <v>150</v>
          </cell>
        </row>
        <row r="1718">
          <cell r="K1718">
            <v>850</v>
          </cell>
          <cell r="M1718">
            <v>215</v>
          </cell>
        </row>
        <row r="1719">
          <cell r="K1719">
            <v>850</v>
          </cell>
          <cell r="M1719">
            <v>200</v>
          </cell>
        </row>
        <row r="1720">
          <cell r="K1720">
            <v>850</v>
          </cell>
          <cell r="M1720">
            <v>200</v>
          </cell>
        </row>
        <row r="1721">
          <cell r="K1721">
            <v>850</v>
          </cell>
          <cell r="M1721">
            <v>30</v>
          </cell>
        </row>
        <row r="1722">
          <cell r="K1722">
            <v>850</v>
          </cell>
          <cell r="M1722">
            <v>100</v>
          </cell>
        </row>
        <row r="1723">
          <cell r="K1723">
            <v>749</v>
          </cell>
          <cell r="L1723">
            <v>4600</v>
          </cell>
        </row>
        <row r="1724">
          <cell r="K1724">
            <v>850</v>
          </cell>
          <cell r="M1724">
            <v>220</v>
          </cell>
        </row>
        <row r="1725">
          <cell r="K1725">
            <v>850</v>
          </cell>
          <cell r="M1725">
            <v>20</v>
          </cell>
        </row>
        <row r="1726">
          <cell r="K1726">
            <v>850</v>
          </cell>
          <cell r="M1726">
            <v>200</v>
          </cell>
        </row>
        <row r="1727">
          <cell r="K1727">
            <v>850</v>
          </cell>
          <cell r="M1727">
            <v>175</v>
          </cell>
        </row>
        <row r="1728">
          <cell r="K1728">
            <v>850</v>
          </cell>
          <cell r="M1728">
            <v>100</v>
          </cell>
        </row>
        <row r="1729">
          <cell r="K1729">
            <v>1056</v>
          </cell>
          <cell r="M1729">
            <v>48</v>
          </cell>
        </row>
        <row r="1730">
          <cell r="K1730">
            <v>1144</v>
          </cell>
          <cell r="M1730">
            <v>4</v>
          </cell>
        </row>
        <row r="1731">
          <cell r="K1731">
            <v>1143</v>
          </cell>
          <cell r="M1731">
            <v>1</v>
          </cell>
        </row>
        <row r="1732">
          <cell r="K1732">
            <v>1141</v>
          </cell>
          <cell r="M1732">
            <v>4</v>
          </cell>
        </row>
        <row r="1733">
          <cell r="K1733">
            <v>1139</v>
          </cell>
          <cell r="M1733">
            <v>4</v>
          </cell>
        </row>
        <row r="1734">
          <cell r="K1734">
            <v>412</v>
          </cell>
          <cell r="M1734">
            <v>7</v>
          </cell>
        </row>
        <row r="1735">
          <cell r="K1735">
            <v>1142</v>
          </cell>
          <cell r="M1735">
            <v>10</v>
          </cell>
        </row>
        <row r="1736">
          <cell r="K1736">
            <v>1056</v>
          </cell>
          <cell r="M1736">
            <v>15</v>
          </cell>
        </row>
        <row r="1737">
          <cell r="K1737">
            <v>1056</v>
          </cell>
          <cell r="M1737">
            <v>25</v>
          </cell>
        </row>
        <row r="1738">
          <cell r="K1738">
            <v>1056</v>
          </cell>
          <cell r="M1738">
            <v>75</v>
          </cell>
        </row>
        <row r="1739">
          <cell r="K1739">
            <v>1056</v>
          </cell>
          <cell r="M1739">
            <v>89</v>
          </cell>
        </row>
        <row r="1740">
          <cell r="K1740">
            <v>417</v>
          </cell>
          <cell r="M1740">
            <v>19</v>
          </cell>
        </row>
        <row r="1741">
          <cell r="K1741">
            <v>416</v>
          </cell>
          <cell r="M1741">
            <v>19</v>
          </cell>
        </row>
        <row r="1742">
          <cell r="K1742">
            <v>1142</v>
          </cell>
          <cell r="M1742">
            <v>1</v>
          </cell>
        </row>
        <row r="1743">
          <cell r="K1743">
            <v>730</v>
          </cell>
          <cell r="M1743">
            <v>5</v>
          </cell>
        </row>
        <row r="1744">
          <cell r="K1744">
            <v>731</v>
          </cell>
          <cell r="M1744">
            <v>5</v>
          </cell>
        </row>
        <row r="1745">
          <cell r="K1745">
            <v>637</v>
          </cell>
          <cell r="M1745">
            <v>1</v>
          </cell>
        </row>
        <row r="1746">
          <cell r="K1746">
            <v>1144</v>
          </cell>
          <cell r="M1746">
            <v>4</v>
          </cell>
        </row>
        <row r="1747">
          <cell r="K1747">
            <v>1143</v>
          </cell>
          <cell r="M1747">
            <v>1</v>
          </cell>
        </row>
        <row r="1748">
          <cell r="K1748">
            <v>1141</v>
          </cell>
          <cell r="M1748">
            <v>4</v>
          </cell>
        </row>
        <row r="1749">
          <cell r="K1749">
            <v>1139</v>
          </cell>
          <cell r="M1749">
            <v>4</v>
          </cell>
        </row>
        <row r="1750">
          <cell r="K1750">
            <v>412</v>
          </cell>
          <cell r="M1750">
            <v>7</v>
          </cell>
        </row>
        <row r="1751">
          <cell r="K1751">
            <v>1142</v>
          </cell>
          <cell r="M1751">
            <v>10</v>
          </cell>
        </row>
        <row r="1752">
          <cell r="K1752">
            <v>1065</v>
          </cell>
          <cell r="M1752">
            <v>1</v>
          </cell>
        </row>
        <row r="1753">
          <cell r="K1753">
            <v>920</v>
          </cell>
          <cell r="M1753">
            <v>1</v>
          </cell>
        </row>
        <row r="1754">
          <cell r="K1754">
            <v>417</v>
          </cell>
          <cell r="M1754">
            <v>60</v>
          </cell>
        </row>
        <row r="1755">
          <cell r="K1755">
            <v>416</v>
          </cell>
          <cell r="M1755">
            <v>60</v>
          </cell>
        </row>
        <row r="1756">
          <cell r="K1756">
            <v>414</v>
          </cell>
          <cell r="M1756">
            <v>4</v>
          </cell>
        </row>
        <row r="1757">
          <cell r="K1757">
            <v>415</v>
          </cell>
          <cell r="M1757">
            <v>1</v>
          </cell>
        </row>
        <row r="1758">
          <cell r="K1758">
            <v>404</v>
          </cell>
          <cell r="M1758">
            <v>1</v>
          </cell>
        </row>
        <row r="1759">
          <cell r="K1759">
            <v>730</v>
          </cell>
          <cell r="L1759">
            <v>18</v>
          </cell>
        </row>
        <row r="1760">
          <cell r="K1760">
            <v>731</v>
          </cell>
          <cell r="L1760">
            <v>42</v>
          </cell>
        </row>
        <row r="1761">
          <cell r="K1761">
            <v>1056</v>
          </cell>
          <cell r="M1761">
            <v>48</v>
          </cell>
        </row>
        <row r="1762">
          <cell r="K1762">
            <v>389</v>
          </cell>
          <cell r="M1762">
            <v>5</v>
          </cell>
        </row>
        <row r="1763">
          <cell r="K1763">
            <v>730</v>
          </cell>
          <cell r="M1763">
            <v>1</v>
          </cell>
        </row>
        <row r="1764">
          <cell r="K1764">
            <v>731</v>
          </cell>
          <cell r="M1764">
            <v>6</v>
          </cell>
        </row>
        <row r="1765">
          <cell r="K1765">
            <v>8011</v>
          </cell>
          <cell r="M1765">
            <v>2</v>
          </cell>
        </row>
        <row r="1766">
          <cell r="K1766">
            <v>8015</v>
          </cell>
          <cell r="M1766">
            <v>1</v>
          </cell>
        </row>
        <row r="1767">
          <cell r="K1767">
            <v>8005</v>
          </cell>
          <cell r="M1767">
            <v>0.5</v>
          </cell>
        </row>
        <row r="1768">
          <cell r="K1768">
            <v>611</v>
          </cell>
          <cell r="M1768">
            <v>25</v>
          </cell>
        </row>
        <row r="1769">
          <cell r="K1769">
            <v>783</v>
          </cell>
          <cell r="M1769">
            <v>16</v>
          </cell>
        </row>
        <row r="1770">
          <cell r="K1770">
            <v>784</v>
          </cell>
          <cell r="M1770">
            <v>2</v>
          </cell>
        </row>
        <row r="1771">
          <cell r="K1771">
            <v>1150</v>
          </cell>
          <cell r="M1771">
            <v>2</v>
          </cell>
        </row>
        <row r="1772">
          <cell r="K1772">
            <v>1124</v>
          </cell>
          <cell r="M1772">
            <v>10</v>
          </cell>
        </row>
        <row r="1773">
          <cell r="K1773">
            <v>207</v>
          </cell>
          <cell r="M1773">
            <v>1</v>
          </cell>
        </row>
        <row r="1774">
          <cell r="K1774">
            <v>642</v>
          </cell>
          <cell r="M1774">
            <v>250</v>
          </cell>
        </row>
        <row r="1775">
          <cell r="K1775">
            <v>1057</v>
          </cell>
          <cell r="M1775">
            <v>20</v>
          </cell>
        </row>
        <row r="1776">
          <cell r="K1776">
            <v>1029</v>
          </cell>
          <cell r="M1776">
            <v>1</v>
          </cell>
        </row>
        <row r="1777">
          <cell r="K1777">
            <v>443</v>
          </cell>
          <cell r="M1777">
            <v>1</v>
          </cell>
        </row>
        <row r="1778">
          <cell r="K1778">
            <v>1063</v>
          </cell>
          <cell r="M1778">
            <v>1</v>
          </cell>
        </row>
        <row r="1779">
          <cell r="K1779">
            <v>920</v>
          </cell>
          <cell r="M1779">
            <v>1</v>
          </cell>
        </row>
        <row r="1780">
          <cell r="K1780">
            <v>417</v>
          </cell>
          <cell r="M1780">
            <v>32</v>
          </cell>
        </row>
        <row r="1781">
          <cell r="K1781">
            <v>416</v>
          </cell>
          <cell r="M1781">
            <v>32</v>
          </cell>
        </row>
        <row r="1782">
          <cell r="K1782">
            <v>1139</v>
          </cell>
          <cell r="M1782">
            <v>4</v>
          </cell>
        </row>
        <row r="1783">
          <cell r="K1783">
            <v>1056</v>
          </cell>
          <cell r="M1783">
            <v>48</v>
          </cell>
        </row>
        <row r="1784">
          <cell r="K1784">
            <v>443</v>
          </cell>
          <cell r="M1784">
            <v>1</v>
          </cell>
        </row>
        <row r="1785">
          <cell r="K1785">
            <v>1153</v>
          </cell>
          <cell r="L1785">
            <v>2</v>
          </cell>
        </row>
        <row r="1786">
          <cell r="K1786">
            <v>1154</v>
          </cell>
          <cell r="L1786">
            <v>2</v>
          </cell>
        </row>
        <row r="1787">
          <cell r="K1787">
            <v>1155</v>
          </cell>
          <cell r="L1787">
            <v>2</v>
          </cell>
        </row>
        <row r="1788">
          <cell r="K1788">
            <v>1156</v>
          </cell>
          <cell r="L1788">
            <v>2</v>
          </cell>
        </row>
        <row r="1789">
          <cell r="K1789">
            <v>1157</v>
          </cell>
          <cell r="L1789">
            <v>2</v>
          </cell>
        </row>
        <row r="1790">
          <cell r="K1790">
            <v>1158</v>
          </cell>
          <cell r="L1790">
            <v>2</v>
          </cell>
        </row>
        <row r="1791">
          <cell r="K1791">
            <v>1159</v>
          </cell>
          <cell r="L1791">
            <v>2</v>
          </cell>
        </row>
        <row r="1792">
          <cell r="K1792">
            <v>1160</v>
          </cell>
          <cell r="L1792">
            <v>8</v>
          </cell>
        </row>
        <row r="1793">
          <cell r="K1793">
            <v>1161</v>
          </cell>
          <cell r="L1793">
            <v>2</v>
          </cell>
        </row>
        <row r="1794">
          <cell r="K1794">
            <v>1162</v>
          </cell>
          <cell r="L1794">
            <v>4</v>
          </cell>
        </row>
        <row r="1795">
          <cell r="K1795">
            <v>1056</v>
          </cell>
          <cell r="L1795">
            <v>1440</v>
          </cell>
        </row>
        <row r="1796">
          <cell r="K1796">
            <v>1163</v>
          </cell>
          <cell r="L1796">
            <v>10556</v>
          </cell>
        </row>
        <row r="1797">
          <cell r="K1797">
            <v>1050</v>
          </cell>
          <cell r="L1797">
            <v>4</v>
          </cell>
        </row>
        <row r="1798">
          <cell r="K1798">
            <v>1051</v>
          </cell>
          <cell r="L1798">
            <v>4</v>
          </cell>
        </row>
        <row r="1799">
          <cell r="K1799">
            <v>1052</v>
          </cell>
          <cell r="L1799">
            <v>6</v>
          </cell>
        </row>
        <row r="1800">
          <cell r="K1800">
            <v>1164</v>
          </cell>
          <cell r="L1800">
            <v>1</v>
          </cell>
        </row>
        <row r="1801">
          <cell r="K1801">
            <v>1165</v>
          </cell>
          <cell r="L1801">
            <v>1</v>
          </cell>
        </row>
        <row r="1802">
          <cell r="K1802">
            <v>1166</v>
          </cell>
          <cell r="L1802">
            <v>1</v>
          </cell>
        </row>
        <row r="1803">
          <cell r="K1803">
            <v>1167</v>
          </cell>
          <cell r="L1803">
            <v>1</v>
          </cell>
        </row>
        <row r="1804">
          <cell r="K1804">
            <v>1168</v>
          </cell>
          <cell r="L1804">
            <v>1</v>
          </cell>
        </row>
        <row r="1805">
          <cell r="K1805">
            <v>1169</v>
          </cell>
          <cell r="L1805">
            <v>2</v>
          </cell>
        </row>
        <row r="1806">
          <cell r="K1806">
            <v>1170</v>
          </cell>
          <cell r="L1806">
            <v>2</v>
          </cell>
        </row>
        <row r="1807">
          <cell r="K1807">
            <v>1171</v>
          </cell>
          <cell r="L1807">
            <v>2</v>
          </cell>
        </row>
        <row r="1808">
          <cell r="K1808">
            <v>1107</v>
          </cell>
          <cell r="L1808">
            <v>33.299999999999997</v>
          </cell>
        </row>
        <row r="1809">
          <cell r="K1809">
            <v>1020</v>
          </cell>
          <cell r="L1809">
            <v>40</v>
          </cell>
        </row>
        <row r="1810">
          <cell r="K1810">
            <v>1042</v>
          </cell>
          <cell r="L1810">
            <v>1</v>
          </cell>
        </row>
        <row r="1811">
          <cell r="K1811">
            <v>1172</v>
          </cell>
          <cell r="L1811">
            <v>1</v>
          </cell>
        </row>
        <row r="1812">
          <cell r="K1812">
            <v>1173</v>
          </cell>
          <cell r="L1812">
            <v>1</v>
          </cell>
        </row>
        <row r="1813">
          <cell r="K1813">
            <v>1174</v>
          </cell>
          <cell r="L1813">
            <v>202</v>
          </cell>
        </row>
        <row r="1814">
          <cell r="K1814">
            <v>1105</v>
          </cell>
          <cell r="L1814">
            <v>199.95</v>
          </cell>
        </row>
        <row r="1815">
          <cell r="K1815">
            <v>1104</v>
          </cell>
          <cell r="L1815">
            <v>16</v>
          </cell>
        </row>
        <row r="1816">
          <cell r="K1816">
            <v>1175</v>
          </cell>
          <cell r="L1816">
            <v>1</v>
          </cell>
        </row>
        <row r="1817">
          <cell r="K1817">
            <v>1176</v>
          </cell>
          <cell r="L1817">
            <v>25</v>
          </cell>
        </row>
        <row r="1818">
          <cell r="K1818">
            <v>569</v>
          </cell>
          <cell r="L1818">
            <v>11</v>
          </cell>
        </row>
        <row r="1819">
          <cell r="K1819">
            <v>1177</v>
          </cell>
          <cell r="L1819">
            <v>50</v>
          </cell>
        </row>
        <row r="1820">
          <cell r="K1820">
            <v>1178</v>
          </cell>
          <cell r="L1820">
            <v>2</v>
          </cell>
        </row>
        <row r="1821">
          <cell r="K1821">
            <v>780</v>
          </cell>
          <cell r="L1821">
            <v>1</v>
          </cell>
        </row>
        <row r="1822">
          <cell r="K1822">
            <v>973</v>
          </cell>
          <cell r="L1822">
            <v>100</v>
          </cell>
        </row>
        <row r="1823">
          <cell r="K1823">
            <v>570</v>
          </cell>
          <cell r="M1823">
            <v>1</v>
          </cell>
        </row>
        <row r="1824">
          <cell r="K1824">
            <v>569</v>
          </cell>
          <cell r="M1824">
            <v>1</v>
          </cell>
        </row>
        <row r="1825">
          <cell r="K1825">
            <v>407</v>
          </cell>
          <cell r="M1825">
            <v>2</v>
          </cell>
        </row>
        <row r="1826">
          <cell r="K1826">
            <v>8</v>
          </cell>
          <cell r="M1826">
            <v>1</v>
          </cell>
        </row>
        <row r="1827">
          <cell r="K1827">
            <v>520</v>
          </cell>
          <cell r="M1827">
            <v>4</v>
          </cell>
        </row>
        <row r="1828">
          <cell r="K1828">
            <v>1153</v>
          </cell>
          <cell r="M1828">
            <v>2</v>
          </cell>
        </row>
        <row r="1829">
          <cell r="K1829">
            <v>1154</v>
          </cell>
          <cell r="M1829">
            <v>2</v>
          </cell>
        </row>
        <row r="1830">
          <cell r="K1830">
            <v>1155</v>
          </cell>
          <cell r="M1830">
            <v>2</v>
          </cell>
        </row>
        <row r="1831">
          <cell r="K1831">
            <v>1156</v>
          </cell>
          <cell r="M1831">
            <v>2</v>
          </cell>
        </row>
        <row r="1832">
          <cell r="K1832">
            <v>1157</v>
          </cell>
          <cell r="M1832">
            <v>2</v>
          </cell>
        </row>
        <row r="1833">
          <cell r="K1833">
            <v>1158</v>
          </cell>
          <cell r="M1833">
            <v>2</v>
          </cell>
        </row>
        <row r="1834">
          <cell r="K1834">
            <v>1159</v>
          </cell>
          <cell r="M1834">
            <v>2</v>
          </cell>
        </row>
        <row r="1835">
          <cell r="K1835">
            <v>1160</v>
          </cell>
          <cell r="M1835">
            <v>8</v>
          </cell>
        </row>
        <row r="1836">
          <cell r="K1836">
            <v>1161</v>
          </cell>
          <cell r="M1836">
            <v>2</v>
          </cell>
        </row>
        <row r="1837">
          <cell r="K1837">
            <v>1162</v>
          </cell>
          <cell r="M1837">
            <v>4</v>
          </cell>
        </row>
        <row r="1838">
          <cell r="K1838">
            <v>1056</v>
          </cell>
          <cell r="M1838">
            <v>48</v>
          </cell>
        </row>
        <row r="1839">
          <cell r="K1839">
            <v>1124</v>
          </cell>
          <cell r="M1839">
            <v>20</v>
          </cell>
        </row>
        <row r="1840">
          <cell r="K1840">
            <v>413</v>
          </cell>
          <cell r="M1840">
            <v>3</v>
          </cell>
        </row>
        <row r="1841">
          <cell r="K1841">
            <v>417</v>
          </cell>
          <cell r="M1841">
            <v>60</v>
          </cell>
        </row>
        <row r="1842">
          <cell r="K1842">
            <v>416</v>
          </cell>
          <cell r="M1842">
            <v>60</v>
          </cell>
        </row>
        <row r="1843">
          <cell r="K1843">
            <v>1143</v>
          </cell>
          <cell r="M1843">
            <v>1</v>
          </cell>
        </row>
        <row r="1844">
          <cell r="K1844">
            <v>412</v>
          </cell>
          <cell r="M1844">
            <v>5</v>
          </cell>
        </row>
        <row r="1845">
          <cell r="K1845">
            <v>1056</v>
          </cell>
          <cell r="M1845">
            <v>144</v>
          </cell>
        </row>
        <row r="1846">
          <cell r="K1846">
            <v>1163</v>
          </cell>
          <cell r="M1846">
            <v>8190</v>
          </cell>
        </row>
        <row r="1847">
          <cell r="K1847">
            <v>1056</v>
          </cell>
          <cell r="M1847">
            <v>15</v>
          </cell>
        </row>
        <row r="1848">
          <cell r="K1848">
            <v>92</v>
          </cell>
          <cell r="M1848">
            <v>20</v>
          </cell>
        </row>
        <row r="1849">
          <cell r="K1849">
            <v>99</v>
          </cell>
          <cell r="M1849">
            <v>20</v>
          </cell>
        </row>
        <row r="1850">
          <cell r="K1850">
            <v>105</v>
          </cell>
          <cell r="M1850">
            <v>20</v>
          </cell>
        </row>
        <row r="1851">
          <cell r="K1851">
            <v>119</v>
          </cell>
          <cell r="M1851">
            <v>5</v>
          </cell>
        </row>
        <row r="1852">
          <cell r="K1852">
            <v>1052</v>
          </cell>
          <cell r="M1852">
            <v>3</v>
          </cell>
        </row>
        <row r="1853">
          <cell r="K1853">
            <v>695</v>
          </cell>
          <cell r="M1853">
            <v>45</v>
          </cell>
        </row>
        <row r="1854">
          <cell r="K1854">
            <v>695</v>
          </cell>
          <cell r="M1854">
            <v>150</v>
          </cell>
        </row>
        <row r="1855">
          <cell r="K1855">
            <v>576</v>
          </cell>
          <cell r="M1855">
            <v>1</v>
          </cell>
        </row>
        <row r="1856">
          <cell r="K1856">
            <v>593</v>
          </cell>
          <cell r="M1856">
            <v>5</v>
          </cell>
        </row>
        <row r="1857">
          <cell r="K1857">
            <v>594</v>
          </cell>
          <cell r="M1857">
            <v>5</v>
          </cell>
        </row>
        <row r="1858">
          <cell r="K1858">
            <v>569</v>
          </cell>
          <cell r="M1858">
            <v>1</v>
          </cell>
        </row>
        <row r="1859">
          <cell r="K1859">
            <v>455</v>
          </cell>
          <cell r="M1859">
            <v>1</v>
          </cell>
        </row>
        <row r="1860">
          <cell r="K1860">
            <v>802</v>
          </cell>
          <cell r="M1860">
            <v>1</v>
          </cell>
        </row>
        <row r="1861">
          <cell r="K1861">
            <v>877</v>
          </cell>
          <cell r="M1861">
            <v>3</v>
          </cell>
        </row>
        <row r="1862">
          <cell r="K1862">
            <v>1056</v>
          </cell>
          <cell r="M1862">
            <v>110</v>
          </cell>
        </row>
        <row r="1863">
          <cell r="K1863">
            <v>1056</v>
          </cell>
          <cell r="M1863">
            <v>49</v>
          </cell>
        </row>
        <row r="1864">
          <cell r="K1864">
            <v>1056</v>
          </cell>
          <cell r="M1864">
            <v>25</v>
          </cell>
        </row>
        <row r="1865">
          <cell r="K1865">
            <v>1056</v>
          </cell>
          <cell r="M1865">
            <v>65</v>
          </cell>
        </row>
        <row r="1866">
          <cell r="K1866">
            <v>731</v>
          </cell>
          <cell r="M1866">
            <v>11</v>
          </cell>
        </row>
        <row r="1867">
          <cell r="K1867">
            <v>730</v>
          </cell>
          <cell r="M1867">
            <v>7</v>
          </cell>
        </row>
        <row r="1868">
          <cell r="K1868">
            <v>1086</v>
          </cell>
          <cell r="M1868">
            <v>30</v>
          </cell>
        </row>
        <row r="1869">
          <cell r="K1869">
            <v>117</v>
          </cell>
          <cell r="M1869">
            <v>6</v>
          </cell>
        </row>
        <row r="1870">
          <cell r="K1870">
            <v>85</v>
          </cell>
          <cell r="M1870">
            <v>200</v>
          </cell>
        </row>
        <row r="1871">
          <cell r="K1871">
            <v>637</v>
          </cell>
          <cell r="M1871">
            <v>1</v>
          </cell>
        </row>
        <row r="1872">
          <cell r="K1872">
            <v>1051</v>
          </cell>
          <cell r="M1872">
            <v>2</v>
          </cell>
        </row>
        <row r="1873">
          <cell r="K1873">
            <v>1020</v>
          </cell>
          <cell r="M1873">
            <v>40</v>
          </cell>
        </row>
        <row r="1874">
          <cell r="K1874">
            <v>1042</v>
          </cell>
          <cell r="M1874">
            <v>1</v>
          </cell>
        </row>
        <row r="1875">
          <cell r="K1875">
            <v>1172</v>
          </cell>
          <cell r="M1875">
            <v>1</v>
          </cell>
        </row>
        <row r="1876">
          <cell r="K1876">
            <v>1173</v>
          </cell>
          <cell r="M1876">
            <v>1</v>
          </cell>
        </row>
        <row r="1877">
          <cell r="K1877">
            <v>1174</v>
          </cell>
          <cell r="M1877">
            <v>202</v>
          </cell>
        </row>
        <row r="1878">
          <cell r="K1878">
            <v>1076</v>
          </cell>
          <cell r="M1878">
            <v>1</v>
          </cell>
        </row>
        <row r="1879">
          <cell r="K1879">
            <v>1056</v>
          </cell>
          <cell r="M1879">
            <v>206</v>
          </cell>
        </row>
        <row r="1880">
          <cell r="K1880">
            <v>76</v>
          </cell>
          <cell r="M1880">
            <v>2</v>
          </cell>
        </row>
        <row r="1881">
          <cell r="K1881">
            <v>335</v>
          </cell>
          <cell r="M1881">
            <v>5</v>
          </cell>
        </row>
        <row r="1882">
          <cell r="K1882">
            <v>335</v>
          </cell>
          <cell r="M1882">
            <v>5</v>
          </cell>
        </row>
        <row r="1883">
          <cell r="K1883">
            <v>1149</v>
          </cell>
          <cell r="M1883">
            <v>5</v>
          </cell>
        </row>
        <row r="1884">
          <cell r="K1884">
            <v>1151</v>
          </cell>
          <cell r="M1884">
            <v>4</v>
          </cell>
        </row>
        <row r="1885">
          <cell r="K1885">
            <v>94</v>
          </cell>
          <cell r="M1885">
            <v>6</v>
          </cell>
        </row>
        <row r="1886">
          <cell r="K1886">
            <v>97</v>
          </cell>
          <cell r="M1886">
            <v>6</v>
          </cell>
        </row>
        <row r="1887">
          <cell r="K1887">
            <v>111</v>
          </cell>
          <cell r="M1887">
            <v>6</v>
          </cell>
        </row>
        <row r="1888">
          <cell r="K1888">
            <v>1056</v>
          </cell>
          <cell r="M1888">
            <v>49</v>
          </cell>
        </row>
        <row r="1889">
          <cell r="K1889">
            <v>1056</v>
          </cell>
          <cell r="M1889">
            <v>49</v>
          </cell>
        </row>
        <row r="1890">
          <cell r="K1890">
            <v>850</v>
          </cell>
          <cell r="M1890">
            <v>215</v>
          </cell>
        </row>
        <row r="1891">
          <cell r="K1891">
            <v>850</v>
          </cell>
          <cell r="M1891">
            <v>150</v>
          </cell>
        </row>
        <row r="1892">
          <cell r="K1892">
            <v>850</v>
          </cell>
          <cell r="M1892">
            <v>200</v>
          </cell>
        </row>
        <row r="1893">
          <cell r="K1893">
            <v>850</v>
          </cell>
          <cell r="M1893">
            <v>22</v>
          </cell>
        </row>
        <row r="1894">
          <cell r="K1894">
            <v>850</v>
          </cell>
          <cell r="M1894">
            <v>215</v>
          </cell>
        </row>
        <row r="1895">
          <cell r="K1895">
            <v>850</v>
          </cell>
          <cell r="M1895">
            <v>200</v>
          </cell>
        </row>
        <row r="1896">
          <cell r="K1896">
            <v>850</v>
          </cell>
          <cell r="M1896">
            <v>100</v>
          </cell>
        </row>
        <row r="1897">
          <cell r="K1897">
            <v>850</v>
          </cell>
          <cell r="M1897">
            <v>150</v>
          </cell>
        </row>
        <row r="1898">
          <cell r="K1898">
            <v>850</v>
          </cell>
          <cell r="M1898">
            <v>120</v>
          </cell>
        </row>
        <row r="1899">
          <cell r="K1899">
            <v>850</v>
          </cell>
          <cell r="M1899">
            <v>30</v>
          </cell>
        </row>
        <row r="1900">
          <cell r="K1900">
            <v>1179</v>
          </cell>
          <cell r="L1900">
            <v>20</v>
          </cell>
        </row>
        <row r="1901">
          <cell r="K1901">
            <v>1180</v>
          </cell>
          <cell r="L1901">
            <v>20</v>
          </cell>
        </row>
        <row r="1902">
          <cell r="K1902">
            <v>1035</v>
          </cell>
          <cell r="L1902">
            <v>4</v>
          </cell>
        </row>
        <row r="1903">
          <cell r="K1903">
            <v>1181</v>
          </cell>
          <cell r="L1903">
            <v>4</v>
          </cell>
        </row>
        <row r="1904">
          <cell r="K1904">
            <v>1182</v>
          </cell>
          <cell r="L1904">
            <v>4</v>
          </cell>
        </row>
        <row r="1905">
          <cell r="K1905">
            <v>1183</v>
          </cell>
          <cell r="L1905">
            <v>2</v>
          </cell>
        </row>
        <row r="1906">
          <cell r="K1906">
            <v>1184</v>
          </cell>
          <cell r="L1906">
            <v>2</v>
          </cell>
        </row>
        <row r="1907">
          <cell r="K1907">
            <v>1185</v>
          </cell>
          <cell r="L1907">
            <v>1</v>
          </cell>
        </row>
        <row r="1908">
          <cell r="K1908">
            <v>1186</v>
          </cell>
          <cell r="L1908">
            <v>6</v>
          </cell>
        </row>
        <row r="1909">
          <cell r="K1909">
            <v>1187</v>
          </cell>
          <cell r="L1909">
            <v>3</v>
          </cell>
        </row>
        <row r="1910">
          <cell r="K1910">
            <v>1188</v>
          </cell>
          <cell r="L1910">
            <v>5</v>
          </cell>
        </row>
        <row r="1911">
          <cell r="K1911">
            <v>1189</v>
          </cell>
          <cell r="L1911">
            <v>6</v>
          </cell>
        </row>
        <row r="1912">
          <cell r="K1912">
            <v>1190</v>
          </cell>
          <cell r="L1912">
            <v>1</v>
          </cell>
        </row>
        <row r="1913">
          <cell r="K1913">
            <v>1191</v>
          </cell>
          <cell r="L1913">
            <v>1</v>
          </cell>
        </row>
        <row r="1914">
          <cell r="K1914">
            <v>1192</v>
          </cell>
          <cell r="L1914">
            <v>8</v>
          </cell>
        </row>
        <row r="1915">
          <cell r="K1915">
            <v>773</v>
          </cell>
          <cell r="L1915">
            <v>3</v>
          </cell>
        </row>
        <row r="1916">
          <cell r="K1916">
            <v>1193</v>
          </cell>
          <cell r="L1916">
            <v>2</v>
          </cell>
        </row>
        <row r="1917">
          <cell r="K1917">
            <v>1194</v>
          </cell>
          <cell r="L1917">
            <v>1</v>
          </cell>
        </row>
        <row r="1918">
          <cell r="K1918">
            <v>1183</v>
          </cell>
          <cell r="L1918">
            <v>2</v>
          </cell>
        </row>
        <row r="1919">
          <cell r="K1919">
            <v>1195</v>
          </cell>
          <cell r="L1919">
            <v>1</v>
          </cell>
        </row>
        <row r="1920">
          <cell r="K1920">
            <v>1191</v>
          </cell>
          <cell r="L1920">
            <v>1</v>
          </cell>
        </row>
        <row r="1921">
          <cell r="K1921">
            <v>1192</v>
          </cell>
          <cell r="L1921">
            <v>2</v>
          </cell>
        </row>
        <row r="1922">
          <cell r="K1922">
            <v>1196</v>
          </cell>
          <cell r="L1922">
            <v>2</v>
          </cell>
        </row>
        <row r="1923">
          <cell r="K1923">
            <v>1197</v>
          </cell>
          <cell r="L1923">
            <v>2</v>
          </cell>
        </row>
        <row r="1924">
          <cell r="K1924">
            <v>1198</v>
          </cell>
          <cell r="L1924">
            <v>1</v>
          </cell>
        </row>
        <row r="1925">
          <cell r="K1925">
            <v>724</v>
          </cell>
          <cell r="L1925">
            <v>1</v>
          </cell>
        </row>
        <row r="1926">
          <cell r="K1926">
            <v>1199</v>
          </cell>
          <cell r="L1926">
            <v>1</v>
          </cell>
        </row>
        <row r="1927">
          <cell r="K1927">
            <v>1079</v>
          </cell>
          <cell r="L1927">
            <v>1</v>
          </cell>
        </row>
        <row r="1928">
          <cell r="K1928">
            <v>1200</v>
          </cell>
          <cell r="L1928">
            <v>1</v>
          </cell>
        </row>
        <row r="1929">
          <cell r="K1929">
            <v>1201</v>
          </cell>
          <cell r="L1929">
            <v>2</v>
          </cell>
        </row>
        <row r="1930">
          <cell r="K1930">
            <v>1202</v>
          </cell>
          <cell r="L1930">
            <v>1</v>
          </cell>
        </row>
        <row r="1931">
          <cell r="K1931">
            <v>1177</v>
          </cell>
          <cell r="M1931">
            <v>50</v>
          </cell>
        </row>
        <row r="1932">
          <cell r="K1932">
            <v>973</v>
          </cell>
          <cell r="M1932">
            <v>100</v>
          </cell>
        </row>
        <row r="1933">
          <cell r="K1933">
            <v>780</v>
          </cell>
          <cell r="M1933">
            <v>1</v>
          </cell>
        </row>
        <row r="1934">
          <cell r="K1934">
            <v>569</v>
          </cell>
          <cell r="M1934">
            <v>1</v>
          </cell>
        </row>
        <row r="1935">
          <cell r="K1935">
            <v>1175</v>
          </cell>
          <cell r="M1935">
            <v>1</v>
          </cell>
        </row>
        <row r="1936">
          <cell r="K1936">
            <v>1202</v>
          </cell>
          <cell r="M1936">
            <v>1</v>
          </cell>
        </row>
        <row r="1937">
          <cell r="K1937">
            <v>1181</v>
          </cell>
          <cell r="M1937">
            <v>4</v>
          </cell>
        </row>
        <row r="1938">
          <cell r="K1938">
            <v>1182</v>
          </cell>
          <cell r="M1938">
            <v>4</v>
          </cell>
        </row>
        <row r="1939">
          <cell r="K1939">
            <v>1183</v>
          </cell>
          <cell r="M1939">
            <v>2</v>
          </cell>
        </row>
        <row r="1940">
          <cell r="K1940">
            <v>1183</v>
          </cell>
          <cell r="M1940">
            <v>2</v>
          </cell>
        </row>
        <row r="1941">
          <cell r="K1941">
            <v>1184</v>
          </cell>
          <cell r="M1941">
            <v>2</v>
          </cell>
        </row>
        <row r="1942">
          <cell r="K1942">
            <v>1185</v>
          </cell>
          <cell r="M1942">
            <v>1</v>
          </cell>
        </row>
        <row r="1943">
          <cell r="K1943">
            <v>1186</v>
          </cell>
          <cell r="M1943">
            <v>6</v>
          </cell>
        </row>
        <row r="1944">
          <cell r="K1944">
            <v>1187</v>
          </cell>
          <cell r="M1944">
            <v>3</v>
          </cell>
        </row>
        <row r="1945">
          <cell r="K1945">
            <v>1188</v>
          </cell>
          <cell r="M1945">
            <v>2</v>
          </cell>
        </row>
        <row r="1946">
          <cell r="K1946">
            <v>1056</v>
          </cell>
          <cell r="M1946">
            <v>49</v>
          </cell>
        </row>
        <row r="1947">
          <cell r="K1947">
            <v>1189</v>
          </cell>
          <cell r="M1947">
            <v>5</v>
          </cell>
        </row>
        <row r="1948">
          <cell r="K1948">
            <v>1190</v>
          </cell>
          <cell r="M1948">
            <v>1</v>
          </cell>
        </row>
        <row r="1949">
          <cell r="K1949">
            <v>1191</v>
          </cell>
          <cell r="M1949">
            <v>1</v>
          </cell>
        </row>
        <row r="1950">
          <cell r="K1950">
            <v>1192</v>
          </cell>
          <cell r="M1950">
            <v>10</v>
          </cell>
        </row>
        <row r="1951">
          <cell r="K1951">
            <v>1193</v>
          </cell>
          <cell r="M1951">
            <v>2</v>
          </cell>
        </row>
        <row r="1952">
          <cell r="K1952">
            <v>1194</v>
          </cell>
          <cell r="M1952">
            <v>1</v>
          </cell>
        </row>
        <row r="1953">
          <cell r="K1953">
            <v>1195</v>
          </cell>
          <cell r="M1953">
            <v>1</v>
          </cell>
        </row>
        <row r="1954">
          <cell r="K1954">
            <v>1196</v>
          </cell>
          <cell r="M1954">
            <v>2</v>
          </cell>
        </row>
        <row r="1955">
          <cell r="K1955">
            <v>1197</v>
          </cell>
          <cell r="M1955">
            <v>2</v>
          </cell>
        </row>
        <row r="1956">
          <cell r="K1956">
            <v>1198</v>
          </cell>
          <cell r="M1956">
            <v>1</v>
          </cell>
        </row>
        <row r="1957">
          <cell r="K1957">
            <v>1199</v>
          </cell>
          <cell r="M1957">
            <v>1</v>
          </cell>
        </row>
        <row r="1958">
          <cell r="K1958">
            <v>1200</v>
          </cell>
          <cell r="M1958">
            <v>1</v>
          </cell>
        </row>
        <row r="1959">
          <cell r="K1959">
            <v>1201</v>
          </cell>
          <cell r="M1959">
            <v>2</v>
          </cell>
        </row>
        <row r="1960">
          <cell r="K1960">
            <v>773</v>
          </cell>
          <cell r="M1960">
            <v>3</v>
          </cell>
        </row>
        <row r="1961">
          <cell r="K1961">
            <v>724</v>
          </cell>
          <cell r="M1961">
            <v>1</v>
          </cell>
        </row>
        <row r="1962">
          <cell r="K1962">
            <v>1079</v>
          </cell>
          <cell r="M1962">
            <v>1</v>
          </cell>
        </row>
        <row r="1963">
          <cell r="K1963">
            <v>1107</v>
          </cell>
          <cell r="L1963">
            <v>31.98</v>
          </cell>
        </row>
        <row r="1964">
          <cell r="K1964">
            <v>1056</v>
          </cell>
          <cell r="M1964">
            <v>144</v>
          </cell>
        </row>
        <row r="1965">
          <cell r="K1965">
            <v>1142</v>
          </cell>
          <cell r="M1965">
            <v>1</v>
          </cell>
        </row>
        <row r="1966">
          <cell r="K1966">
            <v>416</v>
          </cell>
          <cell r="M1966">
            <v>1</v>
          </cell>
        </row>
        <row r="1967">
          <cell r="K1967">
            <v>1203</v>
          </cell>
          <cell r="L1967">
            <v>9</v>
          </cell>
        </row>
        <row r="1968">
          <cell r="K1968">
            <v>843</v>
          </cell>
          <cell r="L1968">
            <v>2</v>
          </cell>
        </row>
        <row r="1969">
          <cell r="K1969">
            <v>1204</v>
          </cell>
          <cell r="L1969">
            <v>1</v>
          </cell>
        </row>
        <row r="1970">
          <cell r="K1970">
            <v>407</v>
          </cell>
          <cell r="M1970">
            <v>1</v>
          </cell>
        </row>
        <row r="1971">
          <cell r="K1971">
            <v>406</v>
          </cell>
          <cell r="M1971">
            <v>1</v>
          </cell>
        </row>
        <row r="1972">
          <cell r="K1972">
            <v>412</v>
          </cell>
          <cell r="M1972">
            <v>1</v>
          </cell>
        </row>
        <row r="1973">
          <cell r="K1973">
            <v>401</v>
          </cell>
          <cell r="M1973">
            <v>1</v>
          </cell>
        </row>
        <row r="1974">
          <cell r="K1974">
            <v>1204</v>
          </cell>
          <cell r="M1974">
            <v>1</v>
          </cell>
        </row>
        <row r="1975">
          <cell r="K1975">
            <v>16</v>
          </cell>
          <cell r="M1975">
            <v>3</v>
          </cell>
        </row>
        <row r="1976">
          <cell r="K1976">
            <v>122</v>
          </cell>
          <cell r="M1976">
            <v>2</v>
          </cell>
        </row>
        <row r="1977">
          <cell r="K1977">
            <v>730</v>
          </cell>
          <cell r="M1977">
            <v>5</v>
          </cell>
        </row>
        <row r="1978">
          <cell r="K1978">
            <v>731</v>
          </cell>
          <cell r="M1978">
            <v>10</v>
          </cell>
        </row>
        <row r="1979">
          <cell r="K1979">
            <v>674</v>
          </cell>
          <cell r="M1979">
            <v>100</v>
          </cell>
        </row>
        <row r="1980">
          <cell r="K1980">
            <v>1191</v>
          </cell>
          <cell r="M1980">
            <v>1</v>
          </cell>
        </row>
        <row r="1981">
          <cell r="K1981">
            <v>987</v>
          </cell>
          <cell r="M1981">
            <v>1</v>
          </cell>
        </row>
        <row r="1982">
          <cell r="K1982">
            <v>417</v>
          </cell>
          <cell r="M1982">
            <v>3</v>
          </cell>
        </row>
        <row r="1983">
          <cell r="K1983">
            <v>413</v>
          </cell>
          <cell r="M1983">
            <v>1</v>
          </cell>
        </row>
        <row r="1984">
          <cell r="K1984">
            <v>1070</v>
          </cell>
          <cell r="M1984">
            <v>6</v>
          </cell>
        </row>
        <row r="1985">
          <cell r="K1985">
            <v>412</v>
          </cell>
          <cell r="M1985">
            <v>1</v>
          </cell>
        </row>
        <row r="1986">
          <cell r="K1986">
            <v>1076</v>
          </cell>
          <cell r="M1986">
            <v>1</v>
          </cell>
        </row>
        <row r="1987">
          <cell r="K1987">
            <v>414</v>
          </cell>
          <cell r="M1987">
            <v>1</v>
          </cell>
        </row>
        <row r="1988">
          <cell r="K1988">
            <v>850</v>
          </cell>
          <cell r="M1988">
            <v>150</v>
          </cell>
        </row>
        <row r="1989">
          <cell r="K1989">
            <v>850</v>
          </cell>
          <cell r="M1989">
            <v>220</v>
          </cell>
        </row>
        <row r="1990">
          <cell r="K1990">
            <v>2004</v>
          </cell>
          <cell r="M1990">
            <v>12.59</v>
          </cell>
        </row>
        <row r="1991">
          <cell r="K1991">
            <v>2004</v>
          </cell>
          <cell r="M1991">
            <v>620.30999999999995</v>
          </cell>
        </row>
        <row r="1992">
          <cell r="K1992">
            <v>1107</v>
          </cell>
          <cell r="M1992">
            <v>21.99</v>
          </cell>
        </row>
        <row r="1993">
          <cell r="K1993">
            <v>1107</v>
          </cell>
          <cell r="M1993">
            <v>83.67</v>
          </cell>
        </row>
        <row r="1994">
          <cell r="K1994">
            <v>1108</v>
          </cell>
          <cell r="M1994">
            <v>6200</v>
          </cell>
        </row>
        <row r="1995">
          <cell r="K1995">
            <v>738</v>
          </cell>
          <cell r="M1995">
            <v>5.9</v>
          </cell>
        </row>
        <row r="1996">
          <cell r="K1996">
            <v>2003</v>
          </cell>
          <cell r="M1996">
            <v>130.44999999999999</v>
          </cell>
        </row>
        <row r="1997">
          <cell r="K1997">
            <v>1106</v>
          </cell>
          <cell r="M1997">
            <v>20.9</v>
          </cell>
        </row>
        <row r="1998">
          <cell r="K1998">
            <v>1100</v>
          </cell>
          <cell r="M1998">
            <v>3.2</v>
          </cell>
        </row>
        <row r="1999">
          <cell r="K1999">
            <v>1105</v>
          </cell>
          <cell r="M1999">
            <v>3.6</v>
          </cell>
        </row>
        <row r="2000">
          <cell r="K2000">
            <v>2000</v>
          </cell>
          <cell r="M2000">
            <v>2706.16</v>
          </cell>
        </row>
        <row r="2001">
          <cell r="K2001">
            <v>2005</v>
          </cell>
          <cell r="M2001">
            <v>31.08</v>
          </cell>
        </row>
        <row r="2002">
          <cell r="K2002">
            <v>1101</v>
          </cell>
          <cell r="M2002">
            <v>4.9000000000000004</v>
          </cell>
        </row>
        <row r="2003">
          <cell r="K2003">
            <v>1111</v>
          </cell>
          <cell r="M2003">
            <v>9200</v>
          </cell>
        </row>
        <row r="2004">
          <cell r="K2004">
            <v>749</v>
          </cell>
          <cell r="M2004">
            <v>6200</v>
          </cell>
        </row>
        <row r="2005">
          <cell r="K2005">
            <v>1103</v>
          </cell>
          <cell r="M2005">
            <v>560</v>
          </cell>
        </row>
        <row r="2006">
          <cell r="K2006">
            <v>1205</v>
          </cell>
          <cell r="L2006">
            <v>1</v>
          </cell>
        </row>
        <row r="2007">
          <cell r="K2007">
            <v>1206</v>
          </cell>
          <cell r="L2007">
            <v>1</v>
          </cell>
        </row>
        <row r="2008">
          <cell r="K2008">
            <v>1207</v>
          </cell>
          <cell r="L2008">
            <v>20</v>
          </cell>
        </row>
        <row r="2009">
          <cell r="K2009">
            <v>1208</v>
          </cell>
          <cell r="L2009">
            <v>8</v>
          </cell>
        </row>
        <row r="2010">
          <cell r="K2010">
            <v>1209</v>
          </cell>
          <cell r="L2010">
            <v>1</v>
          </cell>
        </row>
        <row r="2011">
          <cell r="K2011">
            <v>1210</v>
          </cell>
          <cell r="L2011">
            <v>80</v>
          </cell>
        </row>
        <row r="2012">
          <cell r="K2012">
            <v>1211</v>
          </cell>
          <cell r="L2012">
            <v>20</v>
          </cell>
        </row>
        <row r="2013">
          <cell r="K2013">
            <v>1212</v>
          </cell>
          <cell r="L2013">
            <v>3</v>
          </cell>
        </row>
        <row r="2014">
          <cell r="K2014">
            <v>1213</v>
          </cell>
          <cell r="L2014">
            <v>8</v>
          </cell>
        </row>
        <row r="2015">
          <cell r="K2015">
            <v>1056</v>
          </cell>
          <cell r="M2015">
            <v>48</v>
          </cell>
        </row>
        <row r="2016">
          <cell r="K2016">
            <v>417</v>
          </cell>
          <cell r="M2016">
            <v>32</v>
          </cell>
        </row>
        <row r="2017">
          <cell r="K2017">
            <v>416</v>
          </cell>
          <cell r="M2017">
            <v>32</v>
          </cell>
        </row>
        <row r="2018">
          <cell r="K2018">
            <v>633</v>
          </cell>
          <cell r="M2018">
            <v>5</v>
          </cell>
        </row>
        <row r="2019">
          <cell r="K2019">
            <v>1056</v>
          </cell>
          <cell r="M2019">
            <v>25</v>
          </cell>
        </row>
        <row r="2020">
          <cell r="K2020">
            <v>417</v>
          </cell>
          <cell r="M2020">
            <v>5</v>
          </cell>
        </row>
        <row r="2021">
          <cell r="K2021">
            <v>416</v>
          </cell>
          <cell r="M2021">
            <v>5</v>
          </cell>
        </row>
        <row r="2022">
          <cell r="K2022">
            <v>1056</v>
          </cell>
          <cell r="M2022">
            <v>110</v>
          </cell>
        </row>
        <row r="2023">
          <cell r="K2023">
            <v>414</v>
          </cell>
          <cell r="M2023">
            <v>1</v>
          </cell>
        </row>
        <row r="2024">
          <cell r="K2024">
            <v>415</v>
          </cell>
          <cell r="M2024">
            <v>1</v>
          </cell>
        </row>
        <row r="2025">
          <cell r="K2025">
            <v>1205</v>
          </cell>
          <cell r="M2025">
            <v>1</v>
          </cell>
        </row>
        <row r="2026">
          <cell r="K2026">
            <v>1206</v>
          </cell>
          <cell r="M2026">
            <v>1</v>
          </cell>
        </row>
        <row r="2027">
          <cell r="K2027">
            <v>417</v>
          </cell>
          <cell r="M2027">
            <v>22</v>
          </cell>
        </row>
        <row r="2028">
          <cell r="K2028">
            <v>416</v>
          </cell>
          <cell r="M2028">
            <v>21</v>
          </cell>
        </row>
        <row r="2029">
          <cell r="K2029">
            <v>1207</v>
          </cell>
          <cell r="M2029">
            <v>8</v>
          </cell>
        </row>
        <row r="2030">
          <cell r="K2030">
            <v>1180</v>
          </cell>
          <cell r="M2030">
            <v>4</v>
          </cell>
        </row>
        <row r="2031">
          <cell r="K2031">
            <v>1179</v>
          </cell>
          <cell r="M2031">
            <v>4</v>
          </cell>
        </row>
        <row r="2032">
          <cell r="K2032">
            <v>635</v>
          </cell>
          <cell r="M2032">
            <v>2</v>
          </cell>
        </row>
        <row r="2033">
          <cell r="K2033">
            <v>1056</v>
          </cell>
          <cell r="M2033">
            <v>18</v>
          </cell>
        </row>
        <row r="2034">
          <cell r="K2034">
            <v>1056</v>
          </cell>
          <cell r="M2034">
            <v>75</v>
          </cell>
        </row>
        <row r="2035">
          <cell r="K2035">
            <v>850</v>
          </cell>
          <cell r="M2035">
            <v>200</v>
          </cell>
        </row>
        <row r="2036">
          <cell r="K2036">
            <v>850</v>
          </cell>
          <cell r="M2036">
            <v>31</v>
          </cell>
        </row>
        <row r="2037">
          <cell r="K2037">
            <v>850</v>
          </cell>
          <cell r="M2037">
            <v>150</v>
          </cell>
        </row>
        <row r="2038">
          <cell r="K2038">
            <v>417</v>
          </cell>
          <cell r="L2038">
            <v>280</v>
          </cell>
        </row>
        <row r="2039">
          <cell r="K2039">
            <v>416</v>
          </cell>
          <cell r="L2039">
            <v>400</v>
          </cell>
        </row>
        <row r="2040">
          <cell r="K2040">
            <v>1214</v>
          </cell>
          <cell r="L2040">
            <v>150</v>
          </cell>
        </row>
        <row r="2041">
          <cell r="K2041">
            <v>1091</v>
          </cell>
          <cell r="L2041">
            <v>15</v>
          </cell>
        </row>
        <row r="2042">
          <cell r="K2042">
            <v>418</v>
          </cell>
          <cell r="L2042">
            <v>25</v>
          </cell>
        </row>
        <row r="2043">
          <cell r="K2043">
            <v>811</v>
          </cell>
          <cell r="L2043">
            <v>202</v>
          </cell>
        </row>
        <row r="2044">
          <cell r="K2044">
            <v>783</v>
          </cell>
          <cell r="L2044">
            <v>35.799999999999997</v>
          </cell>
        </row>
        <row r="2045">
          <cell r="K2045">
            <v>1056</v>
          </cell>
          <cell r="M2045">
            <v>12</v>
          </cell>
        </row>
        <row r="2046">
          <cell r="K2046">
            <v>417</v>
          </cell>
          <cell r="M2046">
            <v>18</v>
          </cell>
        </row>
        <row r="2047">
          <cell r="K2047">
            <v>416</v>
          </cell>
          <cell r="M2047">
            <v>18</v>
          </cell>
        </row>
        <row r="2048">
          <cell r="K2048">
            <v>654</v>
          </cell>
          <cell r="M2048">
            <v>18</v>
          </cell>
        </row>
        <row r="2049">
          <cell r="K2049">
            <v>412</v>
          </cell>
          <cell r="M2049">
            <v>9</v>
          </cell>
        </row>
        <row r="2050">
          <cell r="K2050">
            <v>418</v>
          </cell>
          <cell r="M2050">
            <v>3</v>
          </cell>
        </row>
        <row r="2051">
          <cell r="K2051">
            <v>1028</v>
          </cell>
          <cell r="M2051">
            <v>3</v>
          </cell>
        </row>
        <row r="2052">
          <cell r="K2052">
            <v>443</v>
          </cell>
          <cell r="M2052">
            <v>3</v>
          </cell>
        </row>
        <row r="2053">
          <cell r="K2053">
            <v>1056</v>
          </cell>
          <cell r="M2053">
            <v>48</v>
          </cell>
        </row>
        <row r="2054">
          <cell r="K2054">
            <v>417</v>
          </cell>
          <cell r="M2054">
            <v>32</v>
          </cell>
        </row>
        <row r="2055">
          <cell r="K2055">
            <v>416</v>
          </cell>
          <cell r="M2055">
            <v>32</v>
          </cell>
        </row>
        <row r="2056">
          <cell r="K2056">
            <v>783</v>
          </cell>
          <cell r="M2056">
            <v>16</v>
          </cell>
        </row>
        <row r="2057">
          <cell r="K2057">
            <v>601</v>
          </cell>
          <cell r="M2057">
            <v>1</v>
          </cell>
        </row>
        <row r="2058">
          <cell r="K2058">
            <v>733</v>
          </cell>
          <cell r="L2058">
            <v>1200</v>
          </cell>
        </row>
        <row r="2059">
          <cell r="K2059">
            <v>335</v>
          </cell>
          <cell r="L2059">
            <v>40</v>
          </cell>
        </row>
        <row r="2060">
          <cell r="K2060">
            <v>333</v>
          </cell>
          <cell r="L2060">
            <v>20</v>
          </cell>
        </row>
        <row r="2061">
          <cell r="K2061">
            <v>336</v>
          </cell>
          <cell r="L2061">
            <v>40</v>
          </cell>
        </row>
        <row r="2062">
          <cell r="K2062">
            <v>1215</v>
          </cell>
          <cell r="L2062">
            <v>15</v>
          </cell>
        </row>
        <row r="2063">
          <cell r="K2063">
            <v>733</v>
          </cell>
          <cell r="L2063">
            <v>1380</v>
          </cell>
        </row>
        <row r="2064">
          <cell r="K2064">
            <v>733</v>
          </cell>
          <cell r="L2064">
            <v>2280</v>
          </cell>
        </row>
        <row r="2065">
          <cell r="K2065">
            <v>733</v>
          </cell>
          <cell r="M2065">
            <v>768</v>
          </cell>
        </row>
        <row r="2066">
          <cell r="K2066">
            <v>1056</v>
          </cell>
          <cell r="M2066">
            <v>192</v>
          </cell>
        </row>
        <row r="2067">
          <cell r="K2067">
            <v>1056</v>
          </cell>
          <cell r="M2067">
            <v>3</v>
          </cell>
        </row>
        <row r="2068">
          <cell r="K2068">
            <v>733</v>
          </cell>
          <cell r="M2068">
            <v>402</v>
          </cell>
        </row>
        <row r="2069">
          <cell r="K2069">
            <v>412</v>
          </cell>
          <cell r="M2069">
            <v>1</v>
          </cell>
        </row>
        <row r="2070">
          <cell r="K2070">
            <v>1028</v>
          </cell>
          <cell r="M2070">
            <v>1</v>
          </cell>
        </row>
        <row r="2071">
          <cell r="K2071">
            <v>417</v>
          </cell>
          <cell r="M2071">
            <v>2</v>
          </cell>
        </row>
        <row r="2072">
          <cell r="K2072">
            <v>416</v>
          </cell>
          <cell r="M2072">
            <v>2</v>
          </cell>
        </row>
        <row r="2073">
          <cell r="K2073">
            <v>418</v>
          </cell>
          <cell r="M2073">
            <v>1</v>
          </cell>
        </row>
        <row r="2074">
          <cell r="K2074">
            <v>443</v>
          </cell>
          <cell r="M2074">
            <v>1</v>
          </cell>
        </row>
        <row r="2075">
          <cell r="K2075">
            <v>983</v>
          </cell>
          <cell r="M2075">
            <v>1</v>
          </cell>
        </row>
        <row r="2076">
          <cell r="K2076">
            <v>1056</v>
          </cell>
          <cell r="M2076">
            <v>300</v>
          </cell>
        </row>
        <row r="2077">
          <cell r="K2077">
            <v>733</v>
          </cell>
          <cell r="M2077">
            <v>840</v>
          </cell>
        </row>
        <row r="2078">
          <cell r="K2078">
            <v>638</v>
          </cell>
          <cell r="M2078">
            <v>2</v>
          </cell>
        </row>
        <row r="2079">
          <cell r="K2079">
            <v>1052</v>
          </cell>
          <cell r="M2079">
            <v>1</v>
          </cell>
        </row>
        <row r="2080">
          <cell r="K2080">
            <v>335</v>
          </cell>
          <cell r="M2080">
            <v>10</v>
          </cell>
        </row>
        <row r="2081">
          <cell r="K2081">
            <v>336</v>
          </cell>
          <cell r="M2081">
            <v>5</v>
          </cell>
        </row>
        <row r="2082">
          <cell r="K2082">
            <v>783</v>
          </cell>
          <cell r="M2082">
            <v>16</v>
          </cell>
        </row>
        <row r="2083">
          <cell r="K2083">
            <v>164</v>
          </cell>
          <cell r="M2083">
            <v>1</v>
          </cell>
        </row>
        <row r="2084">
          <cell r="K2084">
            <v>1085</v>
          </cell>
          <cell r="M2084">
            <v>16</v>
          </cell>
        </row>
        <row r="2085">
          <cell r="K2085">
            <v>853</v>
          </cell>
          <cell r="M2085">
            <v>3</v>
          </cell>
        </row>
        <row r="2086">
          <cell r="K2086">
            <v>733</v>
          </cell>
          <cell r="M2086">
            <v>704</v>
          </cell>
        </row>
        <row r="2087">
          <cell r="K2087">
            <v>843</v>
          </cell>
          <cell r="M2087">
            <v>1</v>
          </cell>
        </row>
        <row r="2088">
          <cell r="K2088">
            <v>417</v>
          </cell>
          <cell r="M2088">
            <v>32</v>
          </cell>
        </row>
        <row r="2089">
          <cell r="K2089">
            <v>416</v>
          </cell>
          <cell r="M2089">
            <v>32</v>
          </cell>
        </row>
        <row r="2090">
          <cell r="K2090">
            <v>733</v>
          </cell>
          <cell r="L2090">
            <v>240</v>
          </cell>
        </row>
        <row r="2091">
          <cell r="K2091">
            <v>734</v>
          </cell>
          <cell r="L2091">
            <v>714</v>
          </cell>
        </row>
        <row r="2092">
          <cell r="K2092">
            <v>1216</v>
          </cell>
          <cell r="L2092">
            <v>3</v>
          </cell>
        </row>
        <row r="2093">
          <cell r="K2093">
            <v>2004</v>
          </cell>
          <cell r="L2093">
            <v>232.5</v>
          </cell>
        </row>
        <row r="2094">
          <cell r="K2094">
            <v>1107</v>
          </cell>
          <cell r="L2094">
            <v>32.200000000000003</v>
          </cell>
        </row>
        <row r="2095">
          <cell r="K2095">
            <v>1140</v>
          </cell>
          <cell r="M2095">
            <v>5</v>
          </cell>
        </row>
        <row r="2096">
          <cell r="K2096">
            <v>1143</v>
          </cell>
          <cell r="M2096">
            <v>1</v>
          </cell>
        </row>
        <row r="2097">
          <cell r="K2097">
            <v>1056</v>
          </cell>
          <cell r="M2097">
            <v>34</v>
          </cell>
        </row>
        <row r="2098">
          <cell r="K2098">
            <v>733</v>
          </cell>
          <cell r="M2098">
            <v>204</v>
          </cell>
        </row>
        <row r="2099">
          <cell r="K2099">
            <v>607</v>
          </cell>
          <cell r="M2099">
            <v>6</v>
          </cell>
        </row>
        <row r="2100">
          <cell r="K2100">
            <v>921</v>
          </cell>
          <cell r="M2100">
            <v>1</v>
          </cell>
        </row>
        <row r="2101">
          <cell r="K2101">
            <v>920</v>
          </cell>
          <cell r="M2101">
            <v>1</v>
          </cell>
        </row>
        <row r="2102">
          <cell r="K2102">
            <v>733</v>
          </cell>
          <cell r="M2102">
            <v>630</v>
          </cell>
        </row>
        <row r="2103">
          <cell r="K2103">
            <v>1216</v>
          </cell>
          <cell r="M2103">
            <v>3</v>
          </cell>
        </row>
        <row r="2104">
          <cell r="K2104">
            <v>733</v>
          </cell>
          <cell r="M2104">
            <v>704</v>
          </cell>
        </row>
        <row r="2105">
          <cell r="K2105">
            <v>1143</v>
          </cell>
          <cell r="M2105">
            <v>2</v>
          </cell>
        </row>
        <row r="2106">
          <cell r="K2106">
            <v>1140</v>
          </cell>
          <cell r="M2106">
            <v>5</v>
          </cell>
        </row>
        <row r="2107">
          <cell r="K2107">
            <v>1028</v>
          </cell>
          <cell r="M2107">
            <v>1</v>
          </cell>
        </row>
        <row r="2108">
          <cell r="K2108">
            <v>734</v>
          </cell>
          <cell r="M2108">
            <v>714</v>
          </cell>
        </row>
        <row r="2109">
          <cell r="K2109">
            <v>733</v>
          </cell>
          <cell r="M2109">
            <v>512</v>
          </cell>
        </row>
        <row r="2110">
          <cell r="K2110">
            <v>417</v>
          </cell>
          <cell r="M2110">
            <v>32</v>
          </cell>
        </row>
        <row r="2111">
          <cell r="K2111">
            <v>416</v>
          </cell>
          <cell r="M2111">
            <v>32</v>
          </cell>
        </row>
        <row r="2112">
          <cell r="K2112">
            <v>1143</v>
          </cell>
          <cell r="M2112">
            <v>1</v>
          </cell>
        </row>
        <row r="2113">
          <cell r="K2113">
            <v>850</v>
          </cell>
          <cell r="M2113">
            <v>190</v>
          </cell>
        </row>
        <row r="2114">
          <cell r="K2114">
            <v>850</v>
          </cell>
          <cell r="M2114">
            <v>150</v>
          </cell>
        </row>
        <row r="2115">
          <cell r="K2115">
            <v>850</v>
          </cell>
          <cell r="M2115">
            <v>40</v>
          </cell>
        </row>
        <row r="2116">
          <cell r="K2116">
            <v>820</v>
          </cell>
          <cell r="L2116">
            <v>20</v>
          </cell>
        </row>
        <row r="2117">
          <cell r="K2117">
            <v>1217</v>
          </cell>
          <cell r="L2117">
            <v>100</v>
          </cell>
        </row>
        <row r="2118">
          <cell r="K2118">
            <v>2004</v>
          </cell>
          <cell r="L2118">
            <v>39.119999999999997</v>
          </cell>
        </row>
        <row r="2119">
          <cell r="K2119">
            <v>16</v>
          </cell>
          <cell r="M2119">
            <v>2</v>
          </cell>
        </row>
        <row r="2120">
          <cell r="K2120">
            <v>32</v>
          </cell>
          <cell r="M2120">
            <v>5</v>
          </cell>
        </row>
        <row r="2121">
          <cell r="K2121">
            <v>22</v>
          </cell>
          <cell r="M2121">
            <v>3</v>
          </cell>
        </row>
        <row r="2122">
          <cell r="K2122">
            <v>12</v>
          </cell>
          <cell r="M2122">
            <v>5</v>
          </cell>
        </row>
        <row r="2123">
          <cell r="K2123">
            <v>29</v>
          </cell>
          <cell r="M2123">
            <v>3</v>
          </cell>
        </row>
        <row r="2124">
          <cell r="K2124">
            <v>40</v>
          </cell>
          <cell r="M2124">
            <v>7</v>
          </cell>
        </row>
        <row r="2125">
          <cell r="K2125">
            <v>41</v>
          </cell>
          <cell r="M2125">
            <v>4</v>
          </cell>
        </row>
        <row r="2126">
          <cell r="K2126">
            <v>55</v>
          </cell>
          <cell r="M2126">
            <v>5</v>
          </cell>
        </row>
        <row r="2127">
          <cell r="K2127">
            <v>54</v>
          </cell>
          <cell r="M2127">
            <v>2</v>
          </cell>
        </row>
        <row r="2128">
          <cell r="K2128">
            <v>115</v>
          </cell>
          <cell r="M2128">
            <v>10</v>
          </cell>
        </row>
        <row r="2129">
          <cell r="K2129">
            <v>105</v>
          </cell>
          <cell r="M2129">
            <v>10</v>
          </cell>
        </row>
        <row r="2130">
          <cell r="K2130">
            <v>116</v>
          </cell>
          <cell r="M2130">
            <v>10</v>
          </cell>
        </row>
        <row r="2131">
          <cell r="K2131">
            <v>98</v>
          </cell>
          <cell r="M2131">
            <v>10</v>
          </cell>
        </row>
        <row r="2132">
          <cell r="K2132">
            <v>99</v>
          </cell>
          <cell r="M2132">
            <v>11</v>
          </cell>
        </row>
        <row r="2133">
          <cell r="K2133">
            <v>109</v>
          </cell>
          <cell r="M2133">
            <v>10</v>
          </cell>
        </row>
        <row r="2134">
          <cell r="K2134">
            <v>97</v>
          </cell>
          <cell r="M2134">
            <v>10</v>
          </cell>
        </row>
        <row r="2135">
          <cell r="K2135">
            <v>100</v>
          </cell>
          <cell r="M2135">
            <v>10</v>
          </cell>
        </row>
        <row r="2136">
          <cell r="K2136">
            <v>106</v>
          </cell>
          <cell r="M2136">
            <v>10</v>
          </cell>
        </row>
        <row r="2137">
          <cell r="K2137">
            <v>163</v>
          </cell>
          <cell r="M2137">
            <v>2</v>
          </cell>
        </row>
        <row r="2138">
          <cell r="K2138">
            <v>164</v>
          </cell>
          <cell r="M2138">
            <v>2</v>
          </cell>
        </row>
        <row r="2139">
          <cell r="K2139">
            <v>113</v>
          </cell>
          <cell r="M2139">
            <v>10</v>
          </cell>
        </row>
        <row r="2140">
          <cell r="K2140">
            <v>339</v>
          </cell>
          <cell r="M2140">
            <v>3</v>
          </cell>
        </row>
        <row r="2141">
          <cell r="K2141">
            <v>340</v>
          </cell>
          <cell r="M2141">
            <v>5</v>
          </cell>
        </row>
        <row r="2142">
          <cell r="K2142">
            <v>341</v>
          </cell>
          <cell r="M2142">
            <v>5</v>
          </cell>
        </row>
        <row r="2143">
          <cell r="K2143">
            <v>343</v>
          </cell>
          <cell r="M2143">
            <v>2</v>
          </cell>
        </row>
        <row r="2144">
          <cell r="K2144">
            <v>844</v>
          </cell>
          <cell r="M2144">
            <v>10</v>
          </cell>
        </row>
        <row r="2145">
          <cell r="K2145">
            <v>414</v>
          </cell>
          <cell r="M2145">
            <v>3</v>
          </cell>
        </row>
        <row r="2146">
          <cell r="K2146">
            <v>415</v>
          </cell>
          <cell r="M2146">
            <v>1</v>
          </cell>
        </row>
        <row r="2147">
          <cell r="K2147">
            <v>1085</v>
          </cell>
          <cell r="M2147">
            <v>52</v>
          </cell>
        </row>
        <row r="2148">
          <cell r="K2148">
            <v>1084</v>
          </cell>
          <cell r="M2148">
            <v>20</v>
          </cell>
        </row>
        <row r="2149">
          <cell r="K2149">
            <v>414</v>
          </cell>
          <cell r="M2149">
            <v>1</v>
          </cell>
        </row>
        <row r="2150">
          <cell r="K2150">
            <v>415</v>
          </cell>
          <cell r="M2150">
            <v>1</v>
          </cell>
        </row>
        <row r="2151">
          <cell r="K2151">
            <v>404</v>
          </cell>
          <cell r="M2151">
            <v>1</v>
          </cell>
        </row>
        <row r="2152">
          <cell r="K2152">
            <v>1138</v>
          </cell>
          <cell r="M2152">
            <v>1</v>
          </cell>
        </row>
        <row r="2153">
          <cell r="K2153">
            <v>1132</v>
          </cell>
          <cell r="M2153">
            <v>2</v>
          </cell>
        </row>
        <row r="2154">
          <cell r="K2154">
            <v>576</v>
          </cell>
          <cell r="M2154">
            <v>1</v>
          </cell>
        </row>
        <row r="2155">
          <cell r="K2155">
            <v>730</v>
          </cell>
          <cell r="M2155">
            <v>5</v>
          </cell>
        </row>
        <row r="2156">
          <cell r="K2156">
            <v>731</v>
          </cell>
          <cell r="M2156">
            <v>10</v>
          </cell>
        </row>
        <row r="2157">
          <cell r="K2157">
            <v>850</v>
          </cell>
          <cell r="M2157">
            <v>180</v>
          </cell>
        </row>
        <row r="2158">
          <cell r="K2158">
            <v>850</v>
          </cell>
          <cell r="M2158">
            <v>200</v>
          </cell>
        </row>
        <row r="2159">
          <cell r="K2159">
            <v>850</v>
          </cell>
          <cell r="M2159">
            <v>50</v>
          </cell>
        </row>
        <row r="2160">
          <cell r="K2160">
            <v>730</v>
          </cell>
          <cell r="L2160">
            <v>18</v>
          </cell>
        </row>
        <row r="2161">
          <cell r="K2161">
            <v>731</v>
          </cell>
          <cell r="L2161">
            <v>42.5</v>
          </cell>
        </row>
        <row r="2162">
          <cell r="K2162">
            <v>1045</v>
          </cell>
          <cell r="M2162">
            <v>20</v>
          </cell>
        </row>
        <row r="2163">
          <cell r="K2163">
            <v>1032</v>
          </cell>
          <cell r="M2163">
            <v>1</v>
          </cell>
        </row>
        <row r="2164">
          <cell r="K2164">
            <v>326</v>
          </cell>
          <cell r="M2164">
            <v>1</v>
          </cell>
        </row>
        <row r="2165">
          <cell r="K2165">
            <v>333</v>
          </cell>
          <cell r="M2165">
            <v>10</v>
          </cell>
        </row>
        <row r="2166">
          <cell r="K2166">
            <v>264</v>
          </cell>
          <cell r="M2166">
            <v>1</v>
          </cell>
        </row>
        <row r="2167">
          <cell r="K2167">
            <v>1180</v>
          </cell>
          <cell r="M2167">
            <v>6</v>
          </cell>
        </row>
        <row r="2168">
          <cell r="K2168">
            <v>98</v>
          </cell>
          <cell r="M2168">
            <v>20</v>
          </cell>
        </row>
        <row r="2169">
          <cell r="K2169">
            <v>116</v>
          </cell>
          <cell r="M2169">
            <v>20</v>
          </cell>
        </row>
        <row r="2170">
          <cell r="K2170">
            <v>1217</v>
          </cell>
          <cell r="M2170">
            <v>60</v>
          </cell>
        </row>
        <row r="2171">
          <cell r="K2171">
            <v>406</v>
          </cell>
          <cell r="M2171">
            <v>8</v>
          </cell>
        </row>
        <row r="2172">
          <cell r="K2172">
            <v>414</v>
          </cell>
          <cell r="M2172">
            <v>1</v>
          </cell>
        </row>
        <row r="2173">
          <cell r="K2173">
            <v>1038</v>
          </cell>
          <cell r="M2173">
            <v>4</v>
          </cell>
        </row>
        <row r="2174">
          <cell r="K2174">
            <v>569</v>
          </cell>
          <cell r="M2174">
            <v>6</v>
          </cell>
        </row>
        <row r="2175">
          <cell r="K2175">
            <v>731</v>
          </cell>
          <cell r="M2175">
            <v>6</v>
          </cell>
        </row>
        <row r="2176">
          <cell r="K2176">
            <v>611</v>
          </cell>
          <cell r="M2176">
            <v>25</v>
          </cell>
        </row>
        <row r="2177">
          <cell r="K2177">
            <v>8002</v>
          </cell>
          <cell r="M2177">
            <v>1</v>
          </cell>
        </row>
        <row r="2178">
          <cell r="K2178">
            <v>8115</v>
          </cell>
          <cell r="M2178">
            <v>1</v>
          </cell>
        </row>
        <row r="2179">
          <cell r="K2179">
            <v>8017</v>
          </cell>
          <cell r="M2179">
            <v>300</v>
          </cell>
        </row>
        <row r="2180">
          <cell r="K2180">
            <v>8007</v>
          </cell>
          <cell r="M2180">
            <v>10</v>
          </cell>
        </row>
        <row r="2181">
          <cell r="K2181">
            <v>416</v>
          </cell>
          <cell r="M2181">
            <v>5</v>
          </cell>
        </row>
        <row r="2182">
          <cell r="K2182">
            <v>417</v>
          </cell>
          <cell r="M2182">
            <v>5</v>
          </cell>
        </row>
        <row r="2183">
          <cell r="K2183">
            <v>1140</v>
          </cell>
          <cell r="M2183">
            <v>5</v>
          </cell>
        </row>
        <row r="2184">
          <cell r="K2184">
            <v>1056</v>
          </cell>
          <cell r="L2184">
            <v>720</v>
          </cell>
        </row>
        <row r="2185">
          <cell r="K2185">
            <v>733</v>
          </cell>
          <cell r="L2185">
            <v>420</v>
          </cell>
        </row>
        <row r="2186">
          <cell r="K2186">
            <v>1031</v>
          </cell>
          <cell r="L2186">
            <v>60</v>
          </cell>
        </row>
        <row r="2187">
          <cell r="K2187">
            <v>2004</v>
          </cell>
          <cell r="L2187">
            <v>36.92</v>
          </cell>
        </row>
        <row r="2188">
          <cell r="K2188">
            <v>1140</v>
          </cell>
          <cell r="M2188">
            <v>5</v>
          </cell>
        </row>
        <row r="2189">
          <cell r="K2189">
            <v>414</v>
          </cell>
          <cell r="M2189">
            <v>1</v>
          </cell>
        </row>
        <row r="2190">
          <cell r="K2190">
            <v>1056</v>
          </cell>
          <cell r="M2190">
            <v>255</v>
          </cell>
        </row>
        <row r="2191">
          <cell r="K2191">
            <v>733</v>
          </cell>
          <cell r="M2191">
            <v>660</v>
          </cell>
        </row>
        <row r="2192">
          <cell r="K2192">
            <v>1056</v>
          </cell>
          <cell r="M2192">
            <v>240</v>
          </cell>
        </row>
        <row r="2193">
          <cell r="K2193">
            <v>1056</v>
          </cell>
          <cell r="M2193">
            <v>424</v>
          </cell>
        </row>
        <row r="2194">
          <cell r="K2194">
            <v>443</v>
          </cell>
          <cell r="M2194">
            <v>4</v>
          </cell>
        </row>
        <row r="2195">
          <cell r="K2195">
            <v>1028</v>
          </cell>
          <cell r="M2195">
            <v>1</v>
          </cell>
        </row>
        <row r="2196">
          <cell r="K2196">
            <v>1029</v>
          </cell>
          <cell r="M2196">
            <v>3</v>
          </cell>
        </row>
        <row r="2197">
          <cell r="K2197">
            <v>418</v>
          </cell>
          <cell r="M2197">
            <v>4</v>
          </cell>
        </row>
        <row r="2198">
          <cell r="K2198">
            <v>1056</v>
          </cell>
          <cell r="M2198">
            <v>216</v>
          </cell>
        </row>
        <row r="2199">
          <cell r="K2199">
            <v>335</v>
          </cell>
          <cell r="M2199">
            <v>5</v>
          </cell>
        </row>
        <row r="2200">
          <cell r="K2200">
            <v>335</v>
          </cell>
          <cell r="M2200">
            <v>5</v>
          </cell>
        </row>
        <row r="2201">
          <cell r="K2201">
            <v>336</v>
          </cell>
          <cell r="M2201">
            <v>5</v>
          </cell>
        </row>
        <row r="2202">
          <cell r="K2202">
            <v>336</v>
          </cell>
          <cell r="M2202">
            <v>5</v>
          </cell>
        </row>
        <row r="2203">
          <cell r="K2203">
            <v>1091</v>
          </cell>
          <cell r="M2203">
            <v>5</v>
          </cell>
        </row>
        <row r="2204">
          <cell r="K2204">
            <v>76</v>
          </cell>
          <cell r="M2204">
            <v>1</v>
          </cell>
        </row>
        <row r="2205">
          <cell r="K2205">
            <v>1052</v>
          </cell>
          <cell r="M2205">
            <v>1</v>
          </cell>
        </row>
        <row r="2206">
          <cell r="K2206">
            <v>569</v>
          </cell>
          <cell r="M2206">
            <v>2</v>
          </cell>
        </row>
        <row r="2207">
          <cell r="K2207">
            <v>1056</v>
          </cell>
          <cell r="L2207">
            <v>720</v>
          </cell>
        </row>
        <row r="2208">
          <cell r="K2208">
            <v>1056</v>
          </cell>
          <cell r="L2208">
            <v>552</v>
          </cell>
        </row>
        <row r="2209">
          <cell r="K2209">
            <v>1218</v>
          </cell>
          <cell r="L2209">
            <v>450</v>
          </cell>
        </row>
        <row r="2210">
          <cell r="K2210">
            <v>1111</v>
          </cell>
          <cell r="L2210">
            <v>1000</v>
          </cell>
        </row>
        <row r="2211">
          <cell r="K2211">
            <v>1101</v>
          </cell>
          <cell r="L2211">
            <v>1</v>
          </cell>
        </row>
        <row r="2212">
          <cell r="K2212">
            <v>1111</v>
          </cell>
          <cell r="L2212">
            <v>1500</v>
          </cell>
        </row>
        <row r="2213">
          <cell r="K2213">
            <v>1111</v>
          </cell>
          <cell r="L2213">
            <v>1000</v>
          </cell>
        </row>
        <row r="2214">
          <cell r="K2214">
            <v>1056</v>
          </cell>
          <cell r="M2214">
            <v>45</v>
          </cell>
        </row>
        <row r="2215">
          <cell r="K2215">
            <v>1056</v>
          </cell>
          <cell r="M2215">
            <v>288</v>
          </cell>
        </row>
        <row r="2216">
          <cell r="K2216">
            <v>1146</v>
          </cell>
          <cell r="M2216">
            <v>2</v>
          </cell>
        </row>
        <row r="2217">
          <cell r="K2217">
            <v>417</v>
          </cell>
          <cell r="M2217">
            <v>8</v>
          </cell>
        </row>
        <row r="2218">
          <cell r="K2218">
            <v>416</v>
          </cell>
          <cell r="M2218">
            <v>8</v>
          </cell>
        </row>
        <row r="2219">
          <cell r="K2219">
            <v>654</v>
          </cell>
          <cell r="M2219">
            <v>8</v>
          </cell>
        </row>
        <row r="2220">
          <cell r="K2220">
            <v>443</v>
          </cell>
          <cell r="M2220">
            <v>1</v>
          </cell>
        </row>
        <row r="2221">
          <cell r="K2221">
            <v>1028</v>
          </cell>
          <cell r="M2221">
            <v>1</v>
          </cell>
        </row>
        <row r="2222">
          <cell r="K2222">
            <v>418</v>
          </cell>
          <cell r="M2222">
            <v>1</v>
          </cell>
        </row>
        <row r="2223">
          <cell r="K2223">
            <v>1031</v>
          </cell>
          <cell r="M2223">
            <v>60</v>
          </cell>
        </row>
        <row r="2224">
          <cell r="K2224">
            <v>443</v>
          </cell>
          <cell r="M2224">
            <v>4</v>
          </cell>
        </row>
        <row r="2225">
          <cell r="K2225">
            <v>1028</v>
          </cell>
          <cell r="M2225">
            <v>2</v>
          </cell>
        </row>
        <row r="2226">
          <cell r="K2226">
            <v>1029</v>
          </cell>
          <cell r="M2226">
            <v>2</v>
          </cell>
        </row>
        <row r="2227">
          <cell r="K2227">
            <v>418</v>
          </cell>
          <cell r="M2227">
            <v>4</v>
          </cell>
        </row>
        <row r="2228">
          <cell r="K2228">
            <v>84</v>
          </cell>
          <cell r="M2228">
            <v>2</v>
          </cell>
        </row>
        <row r="2229">
          <cell r="K2229">
            <v>852</v>
          </cell>
          <cell r="M2229">
            <v>10</v>
          </cell>
        </row>
        <row r="2230">
          <cell r="K2230">
            <v>100</v>
          </cell>
          <cell r="M2230">
            <v>2</v>
          </cell>
        </row>
        <row r="2231">
          <cell r="K2231">
            <v>106</v>
          </cell>
          <cell r="M2231">
            <v>2</v>
          </cell>
        </row>
        <row r="2232">
          <cell r="K2232">
            <v>1111</v>
          </cell>
          <cell r="M2232">
            <v>500</v>
          </cell>
        </row>
        <row r="2233">
          <cell r="K2233">
            <v>1101</v>
          </cell>
          <cell r="M2233">
            <v>1.4</v>
          </cell>
        </row>
        <row r="2234">
          <cell r="K2234">
            <v>1056</v>
          </cell>
          <cell r="M2234">
            <v>272</v>
          </cell>
        </row>
        <row r="2235">
          <cell r="K2235">
            <v>443</v>
          </cell>
          <cell r="M2235">
            <v>2</v>
          </cell>
        </row>
        <row r="2236">
          <cell r="K2236">
            <v>418</v>
          </cell>
          <cell r="M2236">
            <v>2</v>
          </cell>
        </row>
        <row r="2237">
          <cell r="K2237">
            <v>1029</v>
          </cell>
          <cell r="M2237">
            <v>2</v>
          </cell>
        </row>
        <row r="2238">
          <cell r="K2238">
            <v>417</v>
          </cell>
          <cell r="M2238">
            <v>2</v>
          </cell>
        </row>
        <row r="2239">
          <cell r="K2239">
            <v>416</v>
          </cell>
          <cell r="M2239">
            <v>2</v>
          </cell>
        </row>
        <row r="2240">
          <cell r="K2240">
            <v>654</v>
          </cell>
          <cell r="M2240">
            <v>4</v>
          </cell>
        </row>
        <row r="2241">
          <cell r="K2241">
            <v>850</v>
          </cell>
          <cell r="M2241">
            <v>220</v>
          </cell>
        </row>
        <row r="2242">
          <cell r="K2242">
            <v>850</v>
          </cell>
          <cell r="M2242">
            <v>100</v>
          </cell>
        </row>
        <row r="2243">
          <cell r="K2243">
            <v>850</v>
          </cell>
          <cell r="M2243">
            <v>110</v>
          </cell>
        </row>
        <row r="2244">
          <cell r="K2244">
            <v>417</v>
          </cell>
          <cell r="M2244">
            <v>36</v>
          </cell>
        </row>
        <row r="2245">
          <cell r="K2245">
            <v>416</v>
          </cell>
          <cell r="M2245">
            <v>36</v>
          </cell>
        </row>
        <row r="2246">
          <cell r="K2246">
            <v>1098</v>
          </cell>
          <cell r="M2246">
            <v>2</v>
          </cell>
        </row>
        <row r="2247">
          <cell r="K2247">
            <v>1178</v>
          </cell>
          <cell r="M2247">
            <v>2</v>
          </cell>
        </row>
        <row r="2248">
          <cell r="K2248">
            <v>418</v>
          </cell>
          <cell r="M2248">
            <v>1</v>
          </cell>
        </row>
        <row r="2249">
          <cell r="K2249">
            <v>443</v>
          </cell>
          <cell r="M2249">
            <v>1</v>
          </cell>
        </row>
        <row r="2250">
          <cell r="K2250">
            <v>1029</v>
          </cell>
          <cell r="M2250">
            <v>1</v>
          </cell>
        </row>
        <row r="2251">
          <cell r="K2251">
            <v>1052</v>
          </cell>
          <cell r="M2251">
            <v>1</v>
          </cell>
        </row>
        <row r="2252">
          <cell r="K2252">
            <v>569</v>
          </cell>
          <cell r="M2252">
            <v>2</v>
          </cell>
        </row>
        <row r="2253">
          <cell r="K2253">
            <v>514</v>
          </cell>
          <cell r="M2253">
            <v>5</v>
          </cell>
        </row>
        <row r="2254">
          <cell r="K2254">
            <v>1084</v>
          </cell>
          <cell r="M2254">
            <v>40</v>
          </cell>
        </row>
        <row r="2255">
          <cell r="K2255">
            <v>730</v>
          </cell>
          <cell r="M2255">
            <v>5</v>
          </cell>
        </row>
        <row r="2256">
          <cell r="K2256">
            <v>731</v>
          </cell>
          <cell r="M2256">
            <v>11.5</v>
          </cell>
        </row>
        <row r="2257">
          <cell r="K2257">
            <v>685</v>
          </cell>
          <cell r="M2257">
            <v>20</v>
          </cell>
        </row>
        <row r="2258">
          <cell r="K2258">
            <v>1029</v>
          </cell>
          <cell r="M2258">
            <v>2</v>
          </cell>
        </row>
        <row r="2259">
          <cell r="K2259">
            <v>749</v>
          </cell>
          <cell r="L2259">
            <v>4400</v>
          </cell>
        </row>
        <row r="2260">
          <cell r="K2260">
            <v>1106</v>
          </cell>
          <cell r="L2260">
            <v>21.23</v>
          </cell>
        </row>
        <row r="2261">
          <cell r="K2261">
            <v>1219</v>
          </cell>
          <cell r="L2261">
            <v>150</v>
          </cell>
        </row>
        <row r="2262">
          <cell r="K2262">
            <v>1106</v>
          </cell>
          <cell r="L2262">
            <v>21.23</v>
          </cell>
        </row>
        <row r="2263">
          <cell r="K2263">
            <v>1111</v>
          </cell>
          <cell r="L2263">
            <v>1000</v>
          </cell>
        </row>
        <row r="2264">
          <cell r="K2264">
            <v>1101</v>
          </cell>
          <cell r="L2264">
            <v>1</v>
          </cell>
        </row>
        <row r="2265">
          <cell r="K2265">
            <v>443</v>
          </cell>
          <cell r="M2265">
            <v>1</v>
          </cell>
        </row>
        <row r="2266">
          <cell r="K2266">
            <v>1029</v>
          </cell>
          <cell r="M2266">
            <v>1</v>
          </cell>
        </row>
        <row r="2267">
          <cell r="K2267">
            <v>418</v>
          </cell>
          <cell r="M2267">
            <v>1</v>
          </cell>
        </row>
        <row r="2268">
          <cell r="K2268">
            <v>417</v>
          </cell>
          <cell r="M2268">
            <v>4</v>
          </cell>
        </row>
        <row r="2269">
          <cell r="K2269">
            <v>416</v>
          </cell>
          <cell r="M2269">
            <v>4</v>
          </cell>
        </row>
        <row r="2270">
          <cell r="K2270">
            <v>654</v>
          </cell>
          <cell r="M2270">
            <v>2</v>
          </cell>
        </row>
        <row r="2271">
          <cell r="K2271">
            <v>1056</v>
          </cell>
          <cell r="M2271">
            <v>252</v>
          </cell>
        </row>
        <row r="2272">
          <cell r="K2272">
            <v>850</v>
          </cell>
          <cell r="M2272">
            <v>100</v>
          </cell>
        </row>
        <row r="2273">
          <cell r="K2273">
            <v>850</v>
          </cell>
          <cell r="M2273">
            <v>200</v>
          </cell>
        </row>
        <row r="2274">
          <cell r="K2274">
            <v>850</v>
          </cell>
          <cell r="M2274">
            <v>100</v>
          </cell>
        </row>
        <row r="2275">
          <cell r="K2275">
            <v>850</v>
          </cell>
          <cell r="M2275">
            <v>40</v>
          </cell>
        </row>
        <row r="2276">
          <cell r="K2276">
            <v>115</v>
          </cell>
          <cell r="M2276">
            <v>16</v>
          </cell>
        </row>
        <row r="2277">
          <cell r="K2277">
            <v>417</v>
          </cell>
          <cell r="M2277">
            <v>25</v>
          </cell>
        </row>
        <row r="2278">
          <cell r="K2278">
            <v>416</v>
          </cell>
          <cell r="M2278">
            <v>25</v>
          </cell>
        </row>
        <row r="2279">
          <cell r="K2279">
            <v>336</v>
          </cell>
          <cell r="M2279">
            <v>5</v>
          </cell>
        </row>
        <row r="2280">
          <cell r="K2280">
            <v>685</v>
          </cell>
          <cell r="M2280">
            <v>20</v>
          </cell>
        </row>
        <row r="2281">
          <cell r="K2281">
            <v>515</v>
          </cell>
          <cell r="M2281">
            <v>2</v>
          </cell>
        </row>
        <row r="2282">
          <cell r="K2282">
            <v>753</v>
          </cell>
          <cell r="M2282">
            <v>1</v>
          </cell>
        </row>
        <row r="2283">
          <cell r="K2283">
            <v>1087</v>
          </cell>
          <cell r="M2283">
            <v>15</v>
          </cell>
        </row>
        <row r="2284">
          <cell r="K2284">
            <v>417</v>
          </cell>
          <cell r="M2284">
            <v>34</v>
          </cell>
        </row>
        <row r="2285">
          <cell r="K2285">
            <v>1143</v>
          </cell>
          <cell r="M2285">
            <v>1</v>
          </cell>
        </row>
        <row r="2286">
          <cell r="K2286">
            <v>1090</v>
          </cell>
          <cell r="M2286">
            <v>4</v>
          </cell>
        </row>
        <row r="2287">
          <cell r="K2287">
            <v>416</v>
          </cell>
          <cell r="M2287">
            <v>34</v>
          </cell>
        </row>
        <row r="2288">
          <cell r="K2288">
            <v>404</v>
          </cell>
          <cell r="M2288">
            <v>1</v>
          </cell>
        </row>
        <row r="2289">
          <cell r="K2289">
            <v>443</v>
          </cell>
          <cell r="M2289">
            <v>1</v>
          </cell>
        </row>
        <row r="2290">
          <cell r="K2290">
            <v>1029</v>
          </cell>
          <cell r="M2290">
            <v>1</v>
          </cell>
        </row>
        <row r="2291">
          <cell r="K2291">
            <v>418</v>
          </cell>
          <cell r="M2291">
            <v>1</v>
          </cell>
        </row>
        <row r="2292">
          <cell r="K2292">
            <v>417</v>
          </cell>
          <cell r="M2292">
            <v>2</v>
          </cell>
        </row>
        <row r="2293">
          <cell r="K2293">
            <v>416</v>
          </cell>
          <cell r="M2293">
            <v>2</v>
          </cell>
        </row>
        <row r="2294">
          <cell r="K2294">
            <v>654</v>
          </cell>
          <cell r="M2294">
            <v>2</v>
          </cell>
        </row>
        <row r="2295">
          <cell r="K2295">
            <v>1107</v>
          </cell>
          <cell r="L2295">
            <v>33.299999999999997</v>
          </cell>
        </row>
        <row r="2296">
          <cell r="K2296">
            <v>1111</v>
          </cell>
          <cell r="L2296">
            <v>1000</v>
          </cell>
        </row>
        <row r="2297">
          <cell r="K2297">
            <v>1118</v>
          </cell>
          <cell r="L2297">
            <v>100</v>
          </cell>
        </row>
        <row r="2298">
          <cell r="K2298">
            <v>850</v>
          </cell>
          <cell r="L2298">
            <v>5800</v>
          </cell>
        </row>
        <row r="2299">
          <cell r="K2299">
            <v>1106</v>
          </cell>
          <cell r="L2299">
            <v>21.24</v>
          </cell>
        </row>
        <row r="2300">
          <cell r="K2300">
            <v>1221</v>
          </cell>
          <cell r="L2300">
            <v>1</v>
          </cell>
        </row>
        <row r="2301">
          <cell r="K2301">
            <v>1011</v>
          </cell>
          <cell r="L2301">
            <v>1</v>
          </cell>
        </row>
        <row r="2302">
          <cell r="K2302">
            <v>417</v>
          </cell>
          <cell r="M2302">
            <v>32</v>
          </cell>
        </row>
        <row r="2303">
          <cell r="K2303">
            <v>1144</v>
          </cell>
          <cell r="M2303">
            <v>1</v>
          </cell>
        </row>
        <row r="2304">
          <cell r="K2304">
            <v>416</v>
          </cell>
          <cell r="M2304">
            <v>32</v>
          </cell>
        </row>
        <row r="2305">
          <cell r="K2305">
            <v>921</v>
          </cell>
          <cell r="M2305">
            <v>1</v>
          </cell>
        </row>
        <row r="2306">
          <cell r="K2306">
            <v>414</v>
          </cell>
          <cell r="M2306">
            <v>3</v>
          </cell>
        </row>
        <row r="2307">
          <cell r="K2307">
            <v>415</v>
          </cell>
          <cell r="M2307">
            <v>1</v>
          </cell>
        </row>
        <row r="2308">
          <cell r="K2308">
            <v>404</v>
          </cell>
          <cell r="M2308">
            <v>1</v>
          </cell>
        </row>
        <row r="2309">
          <cell r="K2309">
            <v>443</v>
          </cell>
          <cell r="M2309">
            <v>1</v>
          </cell>
        </row>
        <row r="2310">
          <cell r="K2310">
            <v>1029</v>
          </cell>
          <cell r="M2310">
            <v>1</v>
          </cell>
        </row>
        <row r="2311">
          <cell r="K2311">
            <v>417</v>
          </cell>
          <cell r="M2311">
            <v>2</v>
          </cell>
        </row>
        <row r="2312">
          <cell r="K2312">
            <v>654</v>
          </cell>
          <cell r="M2312">
            <v>2</v>
          </cell>
        </row>
        <row r="2313">
          <cell r="K2313">
            <v>418</v>
          </cell>
          <cell r="M2313">
            <v>1</v>
          </cell>
        </row>
        <row r="2314">
          <cell r="K2314">
            <v>416</v>
          </cell>
          <cell r="M2314">
            <v>2</v>
          </cell>
        </row>
        <row r="2315">
          <cell r="K2315">
            <v>910</v>
          </cell>
          <cell r="M2315">
            <v>4</v>
          </cell>
        </row>
        <row r="2316">
          <cell r="K2316">
            <v>414</v>
          </cell>
          <cell r="M2316">
            <v>2</v>
          </cell>
        </row>
        <row r="2317">
          <cell r="K2317">
            <v>100</v>
          </cell>
          <cell r="M2317">
            <v>4</v>
          </cell>
        </row>
        <row r="2318">
          <cell r="K2318">
            <v>333</v>
          </cell>
          <cell r="M2318">
            <v>10</v>
          </cell>
        </row>
        <row r="2319">
          <cell r="K2319">
            <v>335</v>
          </cell>
          <cell r="M2319">
            <v>10</v>
          </cell>
        </row>
        <row r="2320">
          <cell r="K2320">
            <v>1124</v>
          </cell>
          <cell r="M2320">
            <v>5</v>
          </cell>
        </row>
        <row r="2321">
          <cell r="K2321">
            <v>1111</v>
          </cell>
          <cell r="L2321">
            <v>1000</v>
          </cell>
        </row>
        <row r="2322">
          <cell r="K2322">
            <v>1101</v>
          </cell>
          <cell r="L2322">
            <v>1</v>
          </cell>
        </row>
        <row r="2323">
          <cell r="K2323">
            <v>1220</v>
          </cell>
          <cell r="L2323">
            <v>1</v>
          </cell>
        </row>
        <row r="2324">
          <cell r="K2324">
            <v>802</v>
          </cell>
          <cell r="L2324">
            <v>2</v>
          </cell>
        </row>
        <row r="2325">
          <cell r="K2325">
            <v>877</v>
          </cell>
          <cell r="L2325">
            <v>2</v>
          </cell>
        </row>
        <row r="2326">
          <cell r="K2326">
            <v>1186</v>
          </cell>
          <cell r="L2326">
            <v>3</v>
          </cell>
        </row>
        <row r="2327">
          <cell r="K2327">
            <v>1222</v>
          </cell>
          <cell r="L2327">
            <v>2</v>
          </cell>
        </row>
        <row r="2328">
          <cell r="K2328">
            <v>1223</v>
          </cell>
          <cell r="L2328">
            <v>8</v>
          </cell>
        </row>
        <row r="2329">
          <cell r="K2329">
            <v>1224</v>
          </cell>
          <cell r="L2329">
            <v>120</v>
          </cell>
        </row>
        <row r="2330">
          <cell r="K2330">
            <v>1225</v>
          </cell>
          <cell r="L2330">
            <v>1</v>
          </cell>
        </row>
        <row r="2331">
          <cell r="K2331">
            <v>530</v>
          </cell>
          <cell r="L2331">
            <v>5</v>
          </cell>
        </row>
        <row r="2332">
          <cell r="K2332">
            <v>527</v>
          </cell>
          <cell r="L2332">
            <v>5</v>
          </cell>
        </row>
        <row r="2333">
          <cell r="K2333">
            <v>1226</v>
          </cell>
          <cell r="L2333">
            <v>1</v>
          </cell>
        </row>
        <row r="2334">
          <cell r="K2334">
            <v>1227</v>
          </cell>
          <cell r="L2334">
            <v>1</v>
          </cell>
        </row>
        <row r="2335">
          <cell r="K2335">
            <v>1228</v>
          </cell>
          <cell r="L2335">
            <v>1</v>
          </cell>
        </row>
        <row r="2336">
          <cell r="K2336">
            <v>607</v>
          </cell>
          <cell r="L2336">
            <v>20</v>
          </cell>
        </row>
        <row r="2337">
          <cell r="K2337">
            <v>1229</v>
          </cell>
          <cell r="L2337">
            <v>37</v>
          </cell>
        </row>
        <row r="2338">
          <cell r="K2338">
            <v>1230</v>
          </cell>
          <cell r="L2338">
            <v>4</v>
          </cell>
        </row>
        <row r="2339">
          <cell r="K2339">
            <v>1221</v>
          </cell>
          <cell r="M2339">
            <v>1</v>
          </cell>
        </row>
        <row r="2340">
          <cell r="K2340">
            <v>1011</v>
          </cell>
          <cell r="M2340">
            <v>1</v>
          </cell>
        </row>
        <row r="2341">
          <cell r="K2341">
            <v>1220</v>
          </cell>
          <cell r="M2341">
            <v>1</v>
          </cell>
        </row>
        <row r="2342">
          <cell r="K2342">
            <v>1186</v>
          </cell>
          <cell r="M2342">
            <v>3</v>
          </cell>
        </row>
        <row r="2343">
          <cell r="K2343">
            <v>409</v>
          </cell>
          <cell r="M2343">
            <v>2</v>
          </cell>
        </row>
        <row r="2344">
          <cell r="K2344">
            <v>796</v>
          </cell>
          <cell r="L2344">
            <v>2</v>
          </cell>
        </row>
        <row r="2345">
          <cell r="K2345">
            <v>802</v>
          </cell>
          <cell r="L2345">
            <v>1</v>
          </cell>
        </row>
        <row r="2346">
          <cell r="K2346">
            <v>1231</v>
          </cell>
          <cell r="L2346">
            <v>1</v>
          </cell>
        </row>
        <row r="2347">
          <cell r="K2347">
            <v>795</v>
          </cell>
          <cell r="L2347">
            <v>1</v>
          </cell>
        </row>
        <row r="2348">
          <cell r="K2348">
            <v>1226</v>
          </cell>
          <cell r="M2348">
            <v>1</v>
          </cell>
        </row>
        <row r="2349">
          <cell r="K2349">
            <v>1230</v>
          </cell>
          <cell r="M2349">
            <v>4</v>
          </cell>
        </row>
        <row r="2350">
          <cell r="K2350">
            <v>1228</v>
          </cell>
          <cell r="M2350">
            <v>1</v>
          </cell>
        </row>
        <row r="2351">
          <cell r="K2351">
            <v>1227</v>
          </cell>
          <cell r="M2351">
            <v>1</v>
          </cell>
        </row>
        <row r="2352">
          <cell r="K2352">
            <v>1225</v>
          </cell>
          <cell r="M2352">
            <v>1</v>
          </cell>
        </row>
        <row r="2353">
          <cell r="K2353">
            <v>1224</v>
          </cell>
          <cell r="M2353">
            <v>120</v>
          </cell>
        </row>
        <row r="2354">
          <cell r="K2354">
            <v>1223</v>
          </cell>
          <cell r="M2354">
            <v>4</v>
          </cell>
        </row>
        <row r="2355">
          <cell r="K2355">
            <v>609</v>
          </cell>
          <cell r="M2355">
            <v>1</v>
          </cell>
        </row>
        <row r="2356">
          <cell r="K2356">
            <v>608</v>
          </cell>
          <cell r="M2356">
            <v>1</v>
          </cell>
        </row>
        <row r="2357">
          <cell r="K2357">
            <v>373</v>
          </cell>
          <cell r="M2357">
            <v>8</v>
          </cell>
        </row>
        <row r="2358">
          <cell r="K2358">
            <v>178</v>
          </cell>
          <cell r="M2358">
            <v>1</v>
          </cell>
        </row>
        <row r="2359">
          <cell r="K2359">
            <v>182</v>
          </cell>
          <cell r="M2359">
            <v>1</v>
          </cell>
        </row>
        <row r="2360">
          <cell r="K2360">
            <v>417</v>
          </cell>
          <cell r="M2360">
            <v>32</v>
          </cell>
        </row>
        <row r="2361">
          <cell r="K2361">
            <v>416</v>
          </cell>
          <cell r="M2361">
            <v>32</v>
          </cell>
        </row>
        <row r="2362">
          <cell r="K2362">
            <v>1090</v>
          </cell>
          <cell r="M2362">
            <v>4</v>
          </cell>
        </row>
        <row r="2363">
          <cell r="K2363">
            <v>1140</v>
          </cell>
          <cell r="M2363">
            <v>1</v>
          </cell>
        </row>
        <row r="2364">
          <cell r="K2364">
            <v>1143</v>
          </cell>
          <cell r="M2364">
            <v>2</v>
          </cell>
        </row>
        <row r="2365">
          <cell r="K2365">
            <v>796</v>
          </cell>
          <cell r="M2365">
            <v>2</v>
          </cell>
        </row>
        <row r="2366">
          <cell r="K2366">
            <v>802</v>
          </cell>
          <cell r="M2366">
            <v>1</v>
          </cell>
        </row>
        <row r="2367">
          <cell r="K2367">
            <v>1231</v>
          </cell>
          <cell r="M2367">
            <v>1</v>
          </cell>
        </row>
        <row r="2368">
          <cell r="K2368">
            <v>795</v>
          </cell>
          <cell r="M2368">
            <v>1</v>
          </cell>
        </row>
        <row r="2369">
          <cell r="K2369">
            <v>416</v>
          </cell>
          <cell r="M2369">
            <v>5</v>
          </cell>
        </row>
        <row r="2370">
          <cell r="K2370">
            <v>2004</v>
          </cell>
          <cell r="L2370">
            <v>314.45999999999998</v>
          </cell>
        </row>
        <row r="2371">
          <cell r="K2371">
            <v>703</v>
          </cell>
          <cell r="M2371">
            <v>1</v>
          </cell>
        </row>
        <row r="2372">
          <cell r="K2372">
            <v>442</v>
          </cell>
          <cell r="M2372">
            <v>1</v>
          </cell>
        </row>
        <row r="2373">
          <cell r="K2373">
            <v>675</v>
          </cell>
          <cell r="M2373">
            <v>20</v>
          </cell>
        </row>
        <row r="2374">
          <cell r="K2374">
            <v>414</v>
          </cell>
          <cell r="M2374">
            <v>3</v>
          </cell>
        </row>
        <row r="2375">
          <cell r="K2375">
            <v>1121</v>
          </cell>
          <cell r="M2375">
            <v>1</v>
          </cell>
        </row>
        <row r="2376">
          <cell r="K2376">
            <v>1099</v>
          </cell>
          <cell r="M2376">
            <v>2</v>
          </cell>
        </row>
        <row r="2377">
          <cell r="K2377">
            <v>569</v>
          </cell>
          <cell r="M2377">
            <v>2</v>
          </cell>
        </row>
        <row r="2378">
          <cell r="K2378">
            <v>115</v>
          </cell>
          <cell r="M2378">
            <v>10</v>
          </cell>
        </row>
        <row r="2379">
          <cell r="K2379">
            <v>223</v>
          </cell>
          <cell r="M2379">
            <v>10</v>
          </cell>
        </row>
        <row r="2380">
          <cell r="K2380">
            <v>1232</v>
          </cell>
          <cell r="M2380">
            <v>1</v>
          </cell>
        </row>
        <row r="2381">
          <cell r="K2381">
            <v>15</v>
          </cell>
          <cell r="M2381">
            <v>1</v>
          </cell>
        </row>
        <row r="2382">
          <cell r="K2382">
            <v>811</v>
          </cell>
          <cell r="M2382">
            <v>32</v>
          </cell>
        </row>
        <row r="2383">
          <cell r="K2383">
            <v>335</v>
          </cell>
          <cell r="M2383">
            <v>10</v>
          </cell>
        </row>
        <row r="2384">
          <cell r="K2384">
            <v>1099</v>
          </cell>
          <cell r="M2384">
            <v>2</v>
          </cell>
        </row>
        <row r="2385">
          <cell r="K2385">
            <v>554</v>
          </cell>
          <cell r="M2385">
            <v>1</v>
          </cell>
        </row>
        <row r="2386">
          <cell r="K2386">
            <v>577</v>
          </cell>
          <cell r="M2386">
            <v>2</v>
          </cell>
        </row>
        <row r="2387">
          <cell r="K2387">
            <v>1057</v>
          </cell>
          <cell r="M2387">
            <v>20</v>
          </cell>
        </row>
        <row r="2388">
          <cell r="K2388">
            <v>811</v>
          </cell>
          <cell r="M2388">
            <v>12</v>
          </cell>
        </row>
        <row r="2389">
          <cell r="K2389">
            <v>1232</v>
          </cell>
          <cell r="L2389">
            <v>1</v>
          </cell>
        </row>
        <row r="2390">
          <cell r="K2390">
            <v>1111</v>
          </cell>
          <cell r="L2390">
            <v>1000</v>
          </cell>
        </row>
        <row r="2391">
          <cell r="K2391">
            <v>1222</v>
          </cell>
          <cell r="M2391">
            <v>1</v>
          </cell>
        </row>
        <row r="2392">
          <cell r="K2392">
            <v>1222</v>
          </cell>
          <cell r="M2392">
            <v>1</v>
          </cell>
        </row>
        <row r="2393">
          <cell r="K2393">
            <v>730</v>
          </cell>
          <cell r="L2393">
            <v>17</v>
          </cell>
        </row>
        <row r="2394">
          <cell r="K2394">
            <v>731</v>
          </cell>
          <cell r="L2394">
            <v>34</v>
          </cell>
        </row>
        <row r="2395">
          <cell r="K2395">
            <v>1111</v>
          </cell>
          <cell r="L2395">
            <v>1000</v>
          </cell>
        </row>
        <row r="2396">
          <cell r="K2396">
            <v>527</v>
          </cell>
          <cell r="M2396">
            <v>1</v>
          </cell>
        </row>
        <row r="2397">
          <cell r="K2397">
            <v>530</v>
          </cell>
          <cell r="M2397">
            <v>1</v>
          </cell>
        </row>
        <row r="2398">
          <cell r="K2398">
            <v>573</v>
          </cell>
          <cell r="M2398">
            <v>1</v>
          </cell>
        </row>
        <row r="2399">
          <cell r="K2399">
            <v>574</v>
          </cell>
          <cell r="M2399">
            <v>1</v>
          </cell>
        </row>
        <row r="2400">
          <cell r="K2400">
            <v>803</v>
          </cell>
          <cell r="M2400">
            <v>1</v>
          </cell>
        </row>
        <row r="2401">
          <cell r="K2401">
            <v>874</v>
          </cell>
          <cell r="M2401">
            <v>1</v>
          </cell>
        </row>
        <row r="2402">
          <cell r="K2402">
            <v>875</v>
          </cell>
          <cell r="M2402">
            <v>1</v>
          </cell>
        </row>
        <row r="2403">
          <cell r="K2403">
            <v>1019</v>
          </cell>
          <cell r="M2403">
            <v>1</v>
          </cell>
        </row>
        <row r="2404">
          <cell r="K2404">
            <v>1180</v>
          </cell>
          <cell r="M2404">
            <v>6</v>
          </cell>
        </row>
        <row r="2405">
          <cell r="K2405">
            <v>783</v>
          </cell>
          <cell r="M2405">
            <v>17.899999999999999</v>
          </cell>
        </row>
        <row r="2406">
          <cell r="K2406">
            <v>731</v>
          </cell>
          <cell r="M2406">
            <v>18.5</v>
          </cell>
        </row>
        <row r="2407">
          <cell r="K2407">
            <v>730</v>
          </cell>
          <cell r="M2407">
            <v>8</v>
          </cell>
        </row>
        <row r="2408">
          <cell r="K2408">
            <v>731</v>
          </cell>
          <cell r="M2408">
            <v>11.5</v>
          </cell>
        </row>
        <row r="2409">
          <cell r="K2409">
            <v>730</v>
          </cell>
          <cell r="M2409">
            <v>2</v>
          </cell>
        </row>
        <row r="2410">
          <cell r="K2410">
            <v>611</v>
          </cell>
          <cell r="M2410">
            <v>25</v>
          </cell>
        </row>
        <row r="2411">
          <cell r="K2411">
            <v>413</v>
          </cell>
          <cell r="M2411">
            <v>1</v>
          </cell>
        </row>
        <row r="2412">
          <cell r="K2412">
            <v>1150</v>
          </cell>
          <cell r="M2412">
            <v>3</v>
          </cell>
        </row>
        <row r="2413">
          <cell r="K2413">
            <v>1111</v>
          </cell>
          <cell r="M2413">
            <v>4000</v>
          </cell>
        </row>
        <row r="2414">
          <cell r="K2414">
            <v>1101</v>
          </cell>
          <cell r="M2414">
            <v>2.15</v>
          </cell>
        </row>
        <row r="2415">
          <cell r="K2415">
            <v>414</v>
          </cell>
          <cell r="M2415">
            <v>1</v>
          </cell>
        </row>
        <row r="2416">
          <cell r="K2416">
            <v>415</v>
          </cell>
          <cell r="M2416">
            <v>1</v>
          </cell>
        </row>
        <row r="2417">
          <cell r="K2417">
            <v>1233</v>
          </cell>
          <cell r="L2417">
            <v>5</v>
          </cell>
        </row>
        <row r="2418">
          <cell r="K2418">
            <v>1234</v>
          </cell>
          <cell r="L2418">
            <v>1</v>
          </cell>
        </row>
        <row r="2419">
          <cell r="K2419">
            <v>1101</v>
          </cell>
          <cell r="L2419">
            <v>1</v>
          </cell>
        </row>
        <row r="2420">
          <cell r="K2420">
            <v>2004</v>
          </cell>
          <cell r="L2420">
            <v>41.38</v>
          </cell>
        </row>
        <row r="2421">
          <cell r="K2421">
            <v>1234</v>
          </cell>
          <cell r="M2421">
            <v>1</v>
          </cell>
        </row>
        <row r="2422">
          <cell r="K2422">
            <v>1233</v>
          </cell>
          <cell r="M2422">
            <v>1</v>
          </cell>
        </row>
        <row r="2423">
          <cell r="K2423">
            <v>811</v>
          </cell>
          <cell r="M2423">
            <v>12</v>
          </cell>
        </row>
        <row r="2424">
          <cell r="K2424">
            <v>784</v>
          </cell>
          <cell r="M2424">
            <v>1</v>
          </cell>
        </row>
        <row r="2425">
          <cell r="K2425">
            <v>116</v>
          </cell>
          <cell r="M2425">
            <v>6</v>
          </cell>
        </row>
        <row r="2426">
          <cell r="K2426">
            <v>93</v>
          </cell>
          <cell r="M2426">
            <v>12</v>
          </cell>
        </row>
        <row r="2427">
          <cell r="K2427">
            <v>98</v>
          </cell>
          <cell r="M2427">
            <v>6</v>
          </cell>
        </row>
        <row r="2428">
          <cell r="K2428">
            <v>95</v>
          </cell>
          <cell r="M2428">
            <v>20</v>
          </cell>
        </row>
        <row r="2429">
          <cell r="K2429">
            <v>105</v>
          </cell>
          <cell r="M2429">
            <v>10</v>
          </cell>
        </row>
        <row r="2430">
          <cell r="K2430">
            <v>1084</v>
          </cell>
          <cell r="M2430">
            <v>25</v>
          </cell>
        </row>
        <row r="2431">
          <cell r="K2431">
            <v>872</v>
          </cell>
          <cell r="M2431">
            <v>1</v>
          </cell>
        </row>
        <row r="2432">
          <cell r="K2432">
            <v>1107</v>
          </cell>
          <cell r="L2432">
            <v>34.6</v>
          </cell>
        </row>
        <row r="2433">
          <cell r="K2433">
            <v>1084</v>
          </cell>
          <cell r="L2433">
            <v>202</v>
          </cell>
        </row>
        <row r="2434">
          <cell r="K2434">
            <v>1235</v>
          </cell>
          <cell r="L2434">
            <v>5</v>
          </cell>
        </row>
        <row r="2435">
          <cell r="K2435">
            <v>2004</v>
          </cell>
          <cell r="L2435">
            <v>353.98</v>
          </cell>
        </row>
        <row r="2436">
          <cell r="K2436">
            <v>103</v>
          </cell>
          <cell r="M2436">
            <v>7</v>
          </cell>
        </row>
        <row r="2437">
          <cell r="K2437">
            <v>115</v>
          </cell>
          <cell r="M2437">
            <v>5</v>
          </cell>
        </row>
        <row r="2438">
          <cell r="K2438">
            <v>407</v>
          </cell>
          <cell r="M2438">
            <v>2</v>
          </cell>
        </row>
        <row r="2439">
          <cell r="K2439">
            <v>1235</v>
          </cell>
          <cell r="M2439">
            <v>5</v>
          </cell>
        </row>
        <row r="2440">
          <cell r="K2440">
            <v>1084</v>
          </cell>
          <cell r="M2440">
            <v>202</v>
          </cell>
        </row>
        <row r="2441">
          <cell r="K2441">
            <v>28</v>
          </cell>
          <cell r="M2441">
            <v>6</v>
          </cell>
        </row>
        <row r="2442">
          <cell r="K2442">
            <v>77</v>
          </cell>
          <cell r="M2442">
            <v>1</v>
          </cell>
        </row>
        <row r="2443">
          <cell r="K2443">
            <v>939</v>
          </cell>
          <cell r="M2443">
            <v>26</v>
          </cell>
        </row>
        <row r="2444">
          <cell r="K2444">
            <v>940</v>
          </cell>
          <cell r="M2444">
            <v>26</v>
          </cell>
        </row>
        <row r="2445">
          <cell r="K2445">
            <v>335</v>
          </cell>
          <cell r="M2445">
            <v>10</v>
          </cell>
        </row>
        <row r="2446">
          <cell r="K2446">
            <v>336</v>
          </cell>
          <cell r="M2446">
            <v>5</v>
          </cell>
        </row>
        <row r="2447">
          <cell r="K2447">
            <v>787</v>
          </cell>
          <cell r="M2447">
            <v>0.05</v>
          </cell>
        </row>
        <row r="2448">
          <cell r="K2448">
            <v>416</v>
          </cell>
          <cell r="M2448">
            <v>32</v>
          </cell>
        </row>
        <row r="2449">
          <cell r="K2449">
            <v>417</v>
          </cell>
          <cell r="M2449">
            <v>32</v>
          </cell>
        </row>
        <row r="2450">
          <cell r="K2450">
            <v>850</v>
          </cell>
          <cell r="M2450">
            <v>200</v>
          </cell>
        </row>
        <row r="2451">
          <cell r="K2451">
            <v>850</v>
          </cell>
          <cell r="M2451">
            <v>100</v>
          </cell>
        </row>
        <row r="2452">
          <cell r="K2452">
            <v>850</v>
          </cell>
          <cell r="M2452">
            <v>200</v>
          </cell>
        </row>
        <row r="2453">
          <cell r="K2453">
            <v>850</v>
          </cell>
          <cell r="M2453">
            <v>200</v>
          </cell>
        </row>
        <row r="2454">
          <cell r="K2454">
            <v>850</v>
          </cell>
          <cell r="M2454">
            <v>100</v>
          </cell>
        </row>
        <row r="2455">
          <cell r="K2455">
            <v>850</v>
          </cell>
          <cell r="M2455">
            <v>50</v>
          </cell>
        </row>
        <row r="2456">
          <cell r="K2456">
            <v>850</v>
          </cell>
          <cell r="M2456">
            <v>200</v>
          </cell>
        </row>
        <row r="2457">
          <cell r="K2457">
            <v>850</v>
          </cell>
          <cell r="M2457">
            <v>200</v>
          </cell>
        </row>
        <row r="2458">
          <cell r="K2458">
            <v>1111</v>
          </cell>
          <cell r="L2458">
            <v>1000</v>
          </cell>
        </row>
        <row r="2459">
          <cell r="K2459">
            <v>8006</v>
          </cell>
          <cell r="L2459">
            <v>1</v>
          </cell>
        </row>
        <row r="2460">
          <cell r="K2460">
            <v>8007</v>
          </cell>
          <cell r="L2460">
            <v>48</v>
          </cell>
        </row>
        <row r="2461">
          <cell r="K2461">
            <v>8211</v>
          </cell>
          <cell r="L2461">
            <v>1</v>
          </cell>
        </row>
        <row r="2462">
          <cell r="K2462">
            <v>8212</v>
          </cell>
          <cell r="L2462">
            <v>1</v>
          </cell>
        </row>
        <row r="2463">
          <cell r="K2463">
            <v>8011</v>
          </cell>
          <cell r="L2463">
            <v>2</v>
          </cell>
        </row>
        <row r="2464">
          <cell r="K2464">
            <v>8016</v>
          </cell>
          <cell r="L2464">
            <v>2</v>
          </cell>
        </row>
        <row r="2465">
          <cell r="K2465">
            <v>8005</v>
          </cell>
          <cell r="L2465">
            <v>0.75</v>
          </cell>
        </row>
        <row r="2466">
          <cell r="K2466">
            <v>1106</v>
          </cell>
          <cell r="L2466">
            <v>22</v>
          </cell>
        </row>
        <row r="2467">
          <cell r="K2467">
            <v>2000</v>
          </cell>
          <cell r="L2467">
            <v>2320.0500000000002</v>
          </cell>
        </row>
        <row r="2468">
          <cell r="K2468">
            <v>2002</v>
          </cell>
          <cell r="L2468">
            <v>530.5</v>
          </cell>
        </row>
        <row r="2469">
          <cell r="K2469">
            <v>2008</v>
          </cell>
          <cell r="L2469">
            <v>139.75</v>
          </cell>
        </row>
        <row r="2470">
          <cell r="K2470">
            <v>1208</v>
          </cell>
          <cell r="M2470">
            <v>1</v>
          </cell>
        </row>
        <row r="2471">
          <cell r="K2471">
            <v>1209</v>
          </cell>
          <cell r="M2471">
            <v>1</v>
          </cell>
        </row>
        <row r="2472">
          <cell r="K2472">
            <v>1210</v>
          </cell>
          <cell r="M2472">
            <v>1</v>
          </cell>
        </row>
        <row r="2473">
          <cell r="K2473">
            <v>1211</v>
          </cell>
          <cell r="M2473">
            <v>1</v>
          </cell>
        </row>
        <row r="2474">
          <cell r="K2474">
            <v>1212</v>
          </cell>
          <cell r="M2474">
            <v>1</v>
          </cell>
        </row>
        <row r="2475">
          <cell r="K2475">
            <v>1213</v>
          </cell>
          <cell r="M2475">
            <v>1</v>
          </cell>
        </row>
        <row r="2476">
          <cell r="K2476">
            <v>872</v>
          </cell>
          <cell r="M2476">
            <v>1</v>
          </cell>
        </row>
        <row r="2477">
          <cell r="K2477">
            <v>404</v>
          </cell>
          <cell r="M2477">
            <v>1</v>
          </cell>
        </row>
        <row r="2478">
          <cell r="K2478">
            <v>1029</v>
          </cell>
          <cell r="M2478">
            <v>2</v>
          </cell>
        </row>
        <row r="2479">
          <cell r="K2479">
            <v>404</v>
          </cell>
          <cell r="M2479">
            <v>3</v>
          </cell>
        </row>
        <row r="2480">
          <cell r="K2480">
            <v>1101</v>
          </cell>
          <cell r="M2480">
            <v>0.6</v>
          </cell>
        </row>
        <row r="2481">
          <cell r="K2481">
            <v>1111</v>
          </cell>
          <cell r="M2481">
            <v>1600</v>
          </cell>
        </row>
        <row r="2482">
          <cell r="K2482">
            <v>2001</v>
          </cell>
          <cell r="M2482">
            <v>50</v>
          </cell>
        </row>
        <row r="2483">
          <cell r="K2483">
            <v>737</v>
          </cell>
          <cell r="M2483">
            <v>3</v>
          </cell>
        </row>
        <row r="2484">
          <cell r="K2484">
            <v>746</v>
          </cell>
          <cell r="M2484">
            <v>1800</v>
          </cell>
        </row>
        <row r="2485">
          <cell r="K2485">
            <v>1103</v>
          </cell>
          <cell r="M2485">
            <v>430</v>
          </cell>
        </row>
        <row r="2486">
          <cell r="K2486">
            <v>738</v>
          </cell>
          <cell r="M2486">
            <v>3.4</v>
          </cell>
        </row>
        <row r="2487">
          <cell r="K2487">
            <v>744</v>
          </cell>
          <cell r="M2487">
            <v>0.94</v>
          </cell>
        </row>
        <row r="2488">
          <cell r="K2488">
            <v>749</v>
          </cell>
          <cell r="M2488">
            <v>2600</v>
          </cell>
        </row>
        <row r="2489">
          <cell r="K2489">
            <v>1100</v>
          </cell>
          <cell r="M2489">
            <v>1.6</v>
          </cell>
        </row>
        <row r="2490">
          <cell r="K2490">
            <v>1106</v>
          </cell>
          <cell r="M2490">
            <v>14.6</v>
          </cell>
        </row>
        <row r="2491">
          <cell r="K2491">
            <v>1107</v>
          </cell>
          <cell r="M2491">
            <v>106.75</v>
          </cell>
        </row>
        <row r="2492">
          <cell r="K2492">
            <v>1108</v>
          </cell>
          <cell r="M2492">
            <v>1200</v>
          </cell>
        </row>
        <row r="2493">
          <cell r="K2493">
            <v>1105</v>
          </cell>
          <cell r="M2493">
            <v>2.4</v>
          </cell>
        </row>
        <row r="2494">
          <cell r="K2494">
            <v>2005</v>
          </cell>
          <cell r="M2494">
            <v>23.72</v>
          </cell>
        </row>
        <row r="2495">
          <cell r="K2495">
            <v>2003</v>
          </cell>
          <cell r="M2495">
            <v>169.39</v>
          </cell>
        </row>
        <row r="2496">
          <cell r="K2496">
            <v>2004</v>
          </cell>
          <cell r="M2496">
            <v>672.23</v>
          </cell>
        </row>
        <row r="2497">
          <cell r="K2497">
            <v>68</v>
          </cell>
          <cell r="L2497">
            <v>1</v>
          </cell>
        </row>
        <row r="2498">
          <cell r="K2498">
            <v>161</v>
          </cell>
          <cell r="L2498">
            <v>1</v>
          </cell>
        </row>
        <row r="2499">
          <cell r="K2499">
            <v>733</v>
          </cell>
          <cell r="L2499">
            <v>4944</v>
          </cell>
        </row>
        <row r="2500">
          <cell r="K2500">
            <v>734</v>
          </cell>
          <cell r="L2500">
            <v>735</v>
          </cell>
        </row>
        <row r="2501">
          <cell r="K2501">
            <v>1056</v>
          </cell>
          <cell r="L2501">
            <v>1440</v>
          </cell>
        </row>
        <row r="2502">
          <cell r="K2502">
            <v>1150</v>
          </cell>
          <cell r="L2502">
            <v>5</v>
          </cell>
        </row>
        <row r="2503">
          <cell r="K2503">
            <v>1236</v>
          </cell>
          <cell r="L2503">
            <v>40</v>
          </cell>
        </row>
        <row r="2504">
          <cell r="K2504">
            <v>859</v>
          </cell>
          <cell r="L2504">
            <v>100</v>
          </cell>
        </row>
        <row r="2505">
          <cell r="K2505">
            <v>1180</v>
          </cell>
          <cell r="L2505">
            <v>50</v>
          </cell>
        </row>
        <row r="2506">
          <cell r="K2506">
            <v>715</v>
          </cell>
          <cell r="L2506">
            <v>5</v>
          </cell>
        </row>
        <row r="2507">
          <cell r="K2507">
            <v>1123</v>
          </cell>
          <cell r="L2507">
            <v>50</v>
          </cell>
        </row>
        <row r="2508">
          <cell r="K2508">
            <v>1237</v>
          </cell>
          <cell r="L2508">
            <v>1</v>
          </cell>
        </row>
        <row r="2509">
          <cell r="K2509">
            <v>416</v>
          </cell>
          <cell r="L2509">
            <v>300</v>
          </cell>
        </row>
        <row r="2510">
          <cell r="K2510">
            <v>417</v>
          </cell>
          <cell r="L2510">
            <v>300</v>
          </cell>
        </row>
        <row r="2511">
          <cell r="K2511">
            <v>1238</v>
          </cell>
          <cell r="L2511">
            <v>8</v>
          </cell>
        </row>
        <row r="2512">
          <cell r="K2512">
            <v>1239</v>
          </cell>
          <cell r="L2512">
            <v>4</v>
          </cell>
        </row>
        <row r="2513">
          <cell r="K2513">
            <v>920</v>
          </cell>
          <cell r="L2513">
            <v>3</v>
          </cell>
        </row>
        <row r="2514">
          <cell r="K2514">
            <v>1240</v>
          </cell>
          <cell r="L2514">
            <v>10</v>
          </cell>
        </row>
        <row r="2515">
          <cell r="K2515">
            <v>1241</v>
          </cell>
          <cell r="L2515">
            <v>2</v>
          </cell>
        </row>
        <row r="2516">
          <cell r="K2516">
            <v>1067</v>
          </cell>
          <cell r="L2516">
            <v>4</v>
          </cell>
        </row>
        <row r="2517">
          <cell r="K2517">
            <v>1242</v>
          </cell>
          <cell r="L2517">
            <v>4</v>
          </cell>
        </row>
        <row r="2518">
          <cell r="K2518">
            <v>1243</v>
          </cell>
          <cell r="L2518">
            <v>2</v>
          </cell>
        </row>
        <row r="2519">
          <cell r="K2519">
            <v>954</v>
          </cell>
          <cell r="L2519">
            <v>3</v>
          </cell>
        </row>
        <row r="2520">
          <cell r="K2520">
            <v>851</v>
          </cell>
          <cell r="L2520">
            <v>1</v>
          </cell>
        </row>
        <row r="2521">
          <cell r="K2521">
            <v>1056</v>
          </cell>
          <cell r="M2521">
            <v>112</v>
          </cell>
        </row>
        <row r="2522">
          <cell r="K2522">
            <v>733</v>
          </cell>
          <cell r="M2522">
            <v>224</v>
          </cell>
        </row>
        <row r="2523">
          <cell r="K2523">
            <v>1056</v>
          </cell>
          <cell r="M2523">
            <v>367</v>
          </cell>
        </row>
        <row r="2524">
          <cell r="K2524">
            <v>733</v>
          </cell>
          <cell r="M2524">
            <v>734</v>
          </cell>
        </row>
        <row r="2525">
          <cell r="K2525">
            <v>1056</v>
          </cell>
          <cell r="M2525">
            <v>419</v>
          </cell>
        </row>
        <row r="2526">
          <cell r="K2526">
            <v>733</v>
          </cell>
          <cell r="M2526">
            <v>838</v>
          </cell>
        </row>
        <row r="2527">
          <cell r="K2527">
            <v>1208</v>
          </cell>
          <cell r="M2527">
            <v>1</v>
          </cell>
        </row>
        <row r="2528">
          <cell r="K2528">
            <v>1210</v>
          </cell>
          <cell r="M2528">
            <v>1</v>
          </cell>
        </row>
        <row r="2529">
          <cell r="K2529">
            <v>1211</v>
          </cell>
          <cell r="M2529">
            <v>1</v>
          </cell>
        </row>
        <row r="2530">
          <cell r="K2530">
            <v>1213</v>
          </cell>
          <cell r="M2530">
            <v>1</v>
          </cell>
        </row>
        <row r="2531">
          <cell r="K2531">
            <v>733</v>
          </cell>
          <cell r="M2531">
            <v>138</v>
          </cell>
        </row>
        <row r="2532">
          <cell r="K2532">
            <v>1056</v>
          </cell>
          <cell r="M2532">
            <v>16</v>
          </cell>
        </row>
        <row r="2533">
          <cell r="K2533">
            <v>733</v>
          </cell>
          <cell r="M2533">
            <v>916</v>
          </cell>
        </row>
        <row r="2534">
          <cell r="K2534">
            <v>1056</v>
          </cell>
          <cell r="M2534">
            <v>386</v>
          </cell>
        </row>
        <row r="2535">
          <cell r="K2535">
            <v>417</v>
          </cell>
          <cell r="M2535">
            <v>64</v>
          </cell>
        </row>
        <row r="2536">
          <cell r="K2536">
            <v>416</v>
          </cell>
          <cell r="M2536">
            <v>64</v>
          </cell>
        </row>
        <row r="2537">
          <cell r="K2537">
            <v>733</v>
          </cell>
          <cell r="L2537">
            <v>1908</v>
          </cell>
        </row>
        <row r="2538">
          <cell r="K2538">
            <v>417</v>
          </cell>
          <cell r="M2538">
            <v>36</v>
          </cell>
        </row>
        <row r="2539">
          <cell r="K2539">
            <v>654</v>
          </cell>
          <cell r="M2539">
            <v>36</v>
          </cell>
        </row>
        <row r="2540">
          <cell r="K2540">
            <v>416</v>
          </cell>
          <cell r="M2540">
            <v>36</v>
          </cell>
        </row>
        <row r="2541">
          <cell r="K2541">
            <v>1237</v>
          </cell>
          <cell r="M2541">
            <v>1</v>
          </cell>
        </row>
        <row r="2542">
          <cell r="K2542">
            <v>1123</v>
          </cell>
          <cell r="M2542">
            <v>50</v>
          </cell>
        </row>
        <row r="2543">
          <cell r="K2543">
            <v>921</v>
          </cell>
          <cell r="M2543">
            <v>1</v>
          </cell>
        </row>
        <row r="2544">
          <cell r="K2544">
            <v>920</v>
          </cell>
          <cell r="M2544">
            <v>1</v>
          </cell>
        </row>
        <row r="2545">
          <cell r="K2545">
            <v>8107</v>
          </cell>
          <cell r="M2545">
            <v>1</v>
          </cell>
        </row>
        <row r="2546">
          <cell r="K2546">
            <v>8212</v>
          </cell>
          <cell r="M2546">
            <v>1</v>
          </cell>
        </row>
        <row r="2547">
          <cell r="K2547">
            <v>8211</v>
          </cell>
          <cell r="M2547">
            <v>1</v>
          </cell>
        </row>
        <row r="2548">
          <cell r="K2548">
            <v>417</v>
          </cell>
          <cell r="M2548">
            <v>5</v>
          </cell>
        </row>
        <row r="2549">
          <cell r="K2549">
            <v>416</v>
          </cell>
          <cell r="M2549">
            <v>5</v>
          </cell>
        </row>
        <row r="2550">
          <cell r="K2550">
            <v>389</v>
          </cell>
          <cell r="M2550">
            <v>12.5</v>
          </cell>
        </row>
        <row r="2551">
          <cell r="K2551">
            <v>1056</v>
          </cell>
          <cell r="L2551">
            <v>1440</v>
          </cell>
        </row>
        <row r="2552">
          <cell r="K2552">
            <v>1111</v>
          </cell>
          <cell r="L2552">
            <v>1000</v>
          </cell>
        </row>
        <row r="2553">
          <cell r="K2553">
            <v>569</v>
          </cell>
          <cell r="M2553">
            <v>1</v>
          </cell>
        </row>
        <row r="2554">
          <cell r="K2554">
            <v>374</v>
          </cell>
          <cell r="M2554">
            <v>5</v>
          </cell>
        </row>
        <row r="2555">
          <cell r="K2555">
            <v>335</v>
          </cell>
          <cell r="M2555">
            <v>5</v>
          </cell>
        </row>
        <row r="2556">
          <cell r="K2556">
            <v>255</v>
          </cell>
          <cell r="M2556">
            <v>1</v>
          </cell>
        </row>
        <row r="2557">
          <cell r="K2557">
            <v>678</v>
          </cell>
          <cell r="M2557">
            <v>8</v>
          </cell>
        </row>
        <row r="2558">
          <cell r="K2558">
            <v>1242</v>
          </cell>
          <cell r="M2558">
            <v>4</v>
          </cell>
        </row>
        <row r="2559">
          <cell r="K2559">
            <v>1241</v>
          </cell>
          <cell r="M2559">
            <v>2</v>
          </cell>
        </row>
        <row r="2560">
          <cell r="K2560">
            <v>1067</v>
          </cell>
          <cell r="M2560">
            <v>1</v>
          </cell>
        </row>
        <row r="2561">
          <cell r="K2561">
            <v>715</v>
          </cell>
          <cell r="M2561">
            <v>1</v>
          </cell>
        </row>
        <row r="2562">
          <cell r="K2562">
            <v>765</v>
          </cell>
          <cell r="M2562">
            <v>6</v>
          </cell>
        </row>
        <row r="2563">
          <cell r="K2563">
            <v>417</v>
          </cell>
          <cell r="M2563">
            <v>25</v>
          </cell>
        </row>
        <row r="2564">
          <cell r="K2564">
            <v>416</v>
          </cell>
          <cell r="M2564">
            <v>25</v>
          </cell>
        </row>
        <row r="2565">
          <cell r="K2565">
            <v>811</v>
          </cell>
          <cell r="M2565">
            <v>76</v>
          </cell>
        </row>
        <row r="2566">
          <cell r="K2566">
            <v>731</v>
          </cell>
          <cell r="M2566">
            <v>14</v>
          </cell>
        </row>
        <row r="2567">
          <cell r="K2567">
            <v>730</v>
          </cell>
          <cell r="M2567">
            <v>8</v>
          </cell>
        </row>
        <row r="2568">
          <cell r="K2568">
            <v>954</v>
          </cell>
          <cell r="M2568">
            <v>3</v>
          </cell>
        </row>
        <row r="2569">
          <cell r="K2569">
            <v>851</v>
          </cell>
          <cell r="M2569">
            <v>1</v>
          </cell>
        </row>
        <row r="2570">
          <cell r="K2570">
            <v>733</v>
          </cell>
          <cell r="M2570">
            <v>138</v>
          </cell>
        </row>
        <row r="2571">
          <cell r="K2571">
            <v>1056</v>
          </cell>
          <cell r="M2571">
            <v>69</v>
          </cell>
        </row>
        <row r="2572">
          <cell r="K2572">
            <v>417</v>
          </cell>
          <cell r="M2572">
            <v>6</v>
          </cell>
        </row>
        <row r="2573">
          <cell r="K2573">
            <v>416</v>
          </cell>
          <cell r="M2573">
            <v>6</v>
          </cell>
        </row>
        <row r="2574">
          <cell r="K2574">
            <v>733</v>
          </cell>
          <cell r="M2574">
            <v>1034</v>
          </cell>
        </row>
        <row r="2575">
          <cell r="K2575">
            <v>1056</v>
          </cell>
          <cell r="M2575">
            <v>535</v>
          </cell>
        </row>
        <row r="2576">
          <cell r="K2576">
            <v>373</v>
          </cell>
          <cell r="M2576">
            <v>6</v>
          </cell>
        </row>
        <row r="2577">
          <cell r="K2577">
            <v>417</v>
          </cell>
          <cell r="M2577">
            <v>10</v>
          </cell>
        </row>
        <row r="2578">
          <cell r="K2578">
            <v>416</v>
          </cell>
          <cell r="M2578">
            <v>10</v>
          </cell>
        </row>
        <row r="2579">
          <cell r="K2579">
            <v>417</v>
          </cell>
          <cell r="M2579">
            <v>25</v>
          </cell>
        </row>
        <row r="2580">
          <cell r="K2580">
            <v>416</v>
          </cell>
          <cell r="M2580">
            <v>25</v>
          </cell>
        </row>
        <row r="2581">
          <cell r="K2581">
            <v>733</v>
          </cell>
          <cell r="M2581">
            <v>454</v>
          </cell>
        </row>
        <row r="2582">
          <cell r="K2582">
            <v>1056</v>
          </cell>
          <cell r="M2582">
            <v>206</v>
          </cell>
        </row>
        <row r="2583">
          <cell r="K2583">
            <v>733</v>
          </cell>
          <cell r="M2583">
            <v>874</v>
          </cell>
        </row>
        <row r="2584">
          <cell r="K2584">
            <v>1056</v>
          </cell>
          <cell r="M2584">
            <v>368</v>
          </cell>
        </row>
        <row r="2585">
          <cell r="K2585">
            <v>417</v>
          </cell>
          <cell r="M2585">
            <v>64</v>
          </cell>
        </row>
        <row r="2586">
          <cell r="K2586">
            <v>416</v>
          </cell>
          <cell r="M2586">
            <v>64</v>
          </cell>
        </row>
        <row r="2587">
          <cell r="K2587">
            <v>921</v>
          </cell>
          <cell r="M2587">
            <v>1</v>
          </cell>
        </row>
        <row r="2588">
          <cell r="K2588">
            <v>920</v>
          </cell>
          <cell r="M2588">
            <v>1</v>
          </cell>
        </row>
        <row r="2589">
          <cell r="K2589">
            <v>1056</v>
          </cell>
          <cell r="M2589">
            <v>21</v>
          </cell>
        </row>
        <row r="2590">
          <cell r="K2590">
            <v>417</v>
          </cell>
          <cell r="M2590">
            <v>64</v>
          </cell>
        </row>
        <row r="2591">
          <cell r="K2591">
            <v>416</v>
          </cell>
          <cell r="M2591">
            <v>64</v>
          </cell>
        </row>
        <row r="2592">
          <cell r="K2592">
            <v>733</v>
          </cell>
          <cell r="M2592">
            <v>874</v>
          </cell>
        </row>
        <row r="2593">
          <cell r="K2593">
            <v>1056</v>
          </cell>
          <cell r="M2593">
            <v>368</v>
          </cell>
        </row>
        <row r="2594">
          <cell r="K2594">
            <v>1245</v>
          </cell>
          <cell r="L2594">
            <v>15</v>
          </cell>
        </row>
        <row r="2595">
          <cell r="K2595">
            <v>1246</v>
          </cell>
          <cell r="L2595">
            <v>10</v>
          </cell>
        </row>
        <row r="2596">
          <cell r="K2596">
            <v>1247</v>
          </cell>
          <cell r="L2596">
            <v>10</v>
          </cell>
        </row>
        <row r="2597">
          <cell r="K2597">
            <v>1248</v>
          </cell>
          <cell r="L2597">
            <v>8</v>
          </cell>
        </row>
        <row r="2598">
          <cell r="K2598">
            <v>1249</v>
          </cell>
          <cell r="L2598">
            <v>10</v>
          </cell>
        </row>
        <row r="2599">
          <cell r="K2599">
            <v>1250</v>
          </cell>
          <cell r="L2599">
            <v>5</v>
          </cell>
        </row>
        <row r="2600">
          <cell r="K2600">
            <v>1251</v>
          </cell>
          <cell r="L2600">
            <v>3</v>
          </cell>
        </row>
        <row r="2601">
          <cell r="K2601">
            <v>1252</v>
          </cell>
          <cell r="L2601">
            <v>10</v>
          </cell>
        </row>
        <row r="2602">
          <cell r="K2602">
            <v>1253</v>
          </cell>
          <cell r="L2602">
            <v>50</v>
          </cell>
        </row>
        <row r="2603">
          <cell r="K2603">
            <v>1111</v>
          </cell>
          <cell r="L2603">
            <v>1000</v>
          </cell>
        </row>
        <row r="2604">
          <cell r="K2604">
            <v>1101</v>
          </cell>
          <cell r="L2604">
            <v>1</v>
          </cell>
        </row>
        <row r="2605">
          <cell r="K2605">
            <v>1180</v>
          </cell>
          <cell r="M2605">
            <v>4</v>
          </cell>
        </row>
        <row r="2606">
          <cell r="K2606">
            <v>1117</v>
          </cell>
          <cell r="M2606">
            <v>35</v>
          </cell>
        </row>
        <row r="2607">
          <cell r="K2607">
            <v>1253</v>
          </cell>
          <cell r="M2607">
            <v>6</v>
          </cell>
        </row>
        <row r="2608">
          <cell r="K2608">
            <v>1243</v>
          </cell>
          <cell r="M2608">
            <v>2</v>
          </cell>
        </row>
        <row r="2609">
          <cell r="K2609">
            <v>98</v>
          </cell>
          <cell r="M2609">
            <v>18</v>
          </cell>
        </row>
        <row r="2610">
          <cell r="K2610">
            <v>116</v>
          </cell>
          <cell r="M2610">
            <v>16</v>
          </cell>
        </row>
        <row r="2611">
          <cell r="K2611">
            <v>939</v>
          </cell>
          <cell r="M2611">
            <v>30</v>
          </cell>
        </row>
        <row r="2612">
          <cell r="K2612">
            <v>940</v>
          </cell>
          <cell r="M2612">
            <v>20</v>
          </cell>
        </row>
        <row r="2613">
          <cell r="K2613">
            <v>820</v>
          </cell>
          <cell r="M2613">
            <v>20</v>
          </cell>
        </row>
        <row r="2614">
          <cell r="K2614">
            <v>733</v>
          </cell>
          <cell r="M2614">
            <v>36</v>
          </cell>
        </row>
        <row r="2615">
          <cell r="K2615">
            <v>734</v>
          </cell>
          <cell r="M2615">
            <v>735</v>
          </cell>
        </row>
        <row r="2616">
          <cell r="K2616">
            <v>733</v>
          </cell>
          <cell r="M2616">
            <v>484</v>
          </cell>
        </row>
        <row r="2617">
          <cell r="K2617">
            <v>416</v>
          </cell>
          <cell r="M2617">
            <v>34</v>
          </cell>
        </row>
        <row r="2618">
          <cell r="K2618">
            <v>417</v>
          </cell>
          <cell r="M2618">
            <v>34</v>
          </cell>
        </row>
        <row r="2619">
          <cell r="K2619">
            <v>1393</v>
          </cell>
          <cell r="L2619">
            <v>1</v>
          </cell>
        </row>
        <row r="2620">
          <cell r="K2620">
            <v>1394</v>
          </cell>
          <cell r="L2620">
            <v>1</v>
          </cell>
        </row>
        <row r="2621">
          <cell r="K2621">
            <v>1395</v>
          </cell>
          <cell r="L2621">
            <v>1</v>
          </cell>
        </row>
        <row r="2622">
          <cell r="K2622">
            <v>1396</v>
          </cell>
          <cell r="L2622">
            <v>5</v>
          </cell>
        </row>
        <row r="2623">
          <cell r="K2623">
            <v>1254</v>
          </cell>
          <cell r="L2623">
            <v>2</v>
          </cell>
        </row>
        <row r="2624">
          <cell r="K2624">
            <v>770</v>
          </cell>
          <cell r="L2624">
            <v>2</v>
          </cell>
        </row>
        <row r="2625">
          <cell r="K2625">
            <v>1105</v>
          </cell>
          <cell r="L2625">
            <v>192.614</v>
          </cell>
        </row>
        <row r="2626">
          <cell r="K2626">
            <v>1105</v>
          </cell>
          <cell r="L2626">
            <v>27.427</v>
          </cell>
        </row>
        <row r="2627">
          <cell r="K2627">
            <v>730</v>
          </cell>
          <cell r="L2627">
            <v>10</v>
          </cell>
        </row>
        <row r="2628">
          <cell r="K2628">
            <v>731</v>
          </cell>
          <cell r="L2628">
            <v>30.5</v>
          </cell>
        </row>
        <row r="2629">
          <cell r="K2629">
            <v>1086</v>
          </cell>
          <cell r="L2629">
            <v>60</v>
          </cell>
        </row>
        <row r="2630">
          <cell r="K2630">
            <v>1222</v>
          </cell>
          <cell r="L2630">
            <v>5</v>
          </cell>
        </row>
        <row r="2631">
          <cell r="K2631">
            <v>1255</v>
          </cell>
          <cell r="L2631">
            <v>6</v>
          </cell>
        </row>
        <row r="2632">
          <cell r="K2632">
            <v>979</v>
          </cell>
          <cell r="L2632">
            <v>12</v>
          </cell>
        </row>
        <row r="2633">
          <cell r="K2633">
            <v>675</v>
          </cell>
          <cell r="L2633">
            <v>100</v>
          </cell>
        </row>
        <row r="2634">
          <cell r="K2634">
            <v>1256</v>
          </cell>
          <cell r="L2634">
            <v>1</v>
          </cell>
        </row>
        <row r="2635">
          <cell r="K2635">
            <v>1257</v>
          </cell>
          <cell r="L2635">
            <v>10</v>
          </cell>
        </row>
        <row r="2636">
          <cell r="K2636">
            <v>1258</v>
          </cell>
          <cell r="L2636">
            <v>65</v>
          </cell>
        </row>
        <row r="2637">
          <cell r="K2637">
            <v>785</v>
          </cell>
          <cell r="L2637">
            <v>20</v>
          </cell>
        </row>
        <row r="2638">
          <cell r="K2638">
            <v>717</v>
          </cell>
          <cell r="L2638">
            <v>300</v>
          </cell>
        </row>
        <row r="2639">
          <cell r="K2639">
            <v>1259</v>
          </cell>
          <cell r="L2639">
            <v>6</v>
          </cell>
        </row>
        <row r="2640">
          <cell r="K2640">
            <v>8017</v>
          </cell>
          <cell r="M2640">
            <v>310</v>
          </cell>
        </row>
        <row r="2641">
          <cell r="K2641">
            <v>8007</v>
          </cell>
          <cell r="M2641">
            <v>20</v>
          </cell>
        </row>
        <row r="2642">
          <cell r="K2642">
            <v>8006</v>
          </cell>
          <cell r="M2642">
            <v>1</v>
          </cell>
        </row>
        <row r="2643">
          <cell r="K2643">
            <v>731</v>
          </cell>
          <cell r="M2643">
            <v>7</v>
          </cell>
        </row>
        <row r="2644">
          <cell r="K2644">
            <v>1254</v>
          </cell>
          <cell r="M2644">
            <v>2</v>
          </cell>
        </row>
        <row r="2645">
          <cell r="K2645">
            <v>333</v>
          </cell>
          <cell r="M2645">
            <v>5</v>
          </cell>
        </row>
        <row r="2646">
          <cell r="K2646">
            <v>336</v>
          </cell>
          <cell r="M2646">
            <v>5</v>
          </cell>
        </row>
        <row r="2647">
          <cell r="K2647">
            <v>1149</v>
          </cell>
          <cell r="M2647">
            <v>5</v>
          </cell>
        </row>
        <row r="2648">
          <cell r="K2648">
            <v>93</v>
          </cell>
          <cell r="M2648">
            <v>16</v>
          </cell>
        </row>
        <row r="2649">
          <cell r="K2649">
            <v>113</v>
          </cell>
          <cell r="M2649">
            <v>10</v>
          </cell>
        </row>
        <row r="2650">
          <cell r="K2650">
            <v>844</v>
          </cell>
          <cell r="M2650">
            <v>10</v>
          </cell>
        </row>
        <row r="2651">
          <cell r="K2651">
            <v>731</v>
          </cell>
          <cell r="M2651">
            <v>13</v>
          </cell>
        </row>
        <row r="2652">
          <cell r="K2652">
            <v>730</v>
          </cell>
          <cell r="M2652">
            <v>6</v>
          </cell>
        </row>
        <row r="2653">
          <cell r="K2653">
            <v>675</v>
          </cell>
          <cell r="M2653">
            <v>10</v>
          </cell>
        </row>
        <row r="2654">
          <cell r="K2654">
            <v>1256</v>
          </cell>
          <cell r="M2654">
            <v>1</v>
          </cell>
        </row>
        <row r="2655">
          <cell r="K2655">
            <v>786</v>
          </cell>
          <cell r="M2655">
            <v>5</v>
          </cell>
        </row>
        <row r="2656">
          <cell r="K2656">
            <v>607</v>
          </cell>
          <cell r="M2656">
            <v>2</v>
          </cell>
        </row>
        <row r="2657">
          <cell r="K2657">
            <v>1039</v>
          </cell>
          <cell r="M2657">
            <v>1</v>
          </cell>
        </row>
        <row r="2658">
          <cell r="K2658">
            <v>785</v>
          </cell>
          <cell r="M2658">
            <v>20</v>
          </cell>
        </row>
        <row r="2659">
          <cell r="K2659">
            <v>717</v>
          </cell>
          <cell r="M2659">
            <v>300</v>
          </cell>
        </row>
        <row r="2660">
          <cell r="K2660">
            <v>1259</v>
          </cell>
          <cell r="M2660">
            <v>1</v>
          </cell>
        </row>
        <row r="2661">
          <cell r="K2661">
            <v>1084</v>
          </cell>
          <cell r="L2661">
            <v>202</v>
          </cell>
        </row>
        <row r="2662">
          <cell r="K2662">
            <v>1120</v>
          </cell>
          <cell r="L2662">
            <v>2</v>
          </cell>
        </row>
        <row r="2663">
          <cell r="K2663">
            <v>340</v>
          </cell>
          <cell r="M2663">
            <v>2</v>
          </cell>
        </row>
        <row r="2664">
          <cell r="K2664">
            <v>341</v>
          </cell>
          <cell r="M2664">
            <v>2</v>
          </cell>
        </row>
        <row r="2665">
          <cell r="K2665">
            <v>342</v>
          </cell>
          <cell r="M2665">
            <v>2</v>
          </cell>
        </row>
        <row r="2666">
          <cell r="K2666">
            <v>343</v>
          </cell>
          <cell r="M2666">
            <v>2</v>
          </cell>
        </row>
        <row r="2667">
          <cell r="K2667">
            <v>1084</v>
          </cell>
          <cell r="M2667">
            <v>202</v>
          </cell>
        </row>
        <row r="2668">
          <cell r="K2668">
            <v>213</v>
          </cell>
          <cell r="M2668">
            <v>1</v>
          </cell>
        </row>
        <row r="2669">
          <cell r="K2669">
            <v>1260</v>
          </cell>
          <cell r="L2669">
            <v>2</v>
          </cell>
        </row>
        <row r="2670">
          <cell r="K2670">
            <v>1261</v>
          </cell>
          <cell r="L2670">
            <v>4</v>
          </cell>
        </row>
        <row r="2671">
          <cell r="K2671">
            <v>1262</v>
          </cell>
          <cell r="L2671">
            <v>1</v>
          </cell>
        </row>
        <row r="2672">
          <cell r="K2672">
            <v>1263</v>
          </cell>
          <cell r="L2672">
            <v>1</v>
          </cell>
        </row>
        <row r="2673">
          <cell r="K2673">
            <v>1264</v>
          </cell>
          <cell r="L2673">
            <v>4</v>
          </cell>
        </row>
        <row r="2674">
          <cell r="K2674">
            <v>1265</v>
          </cell>
          <cell r="L2674">
            <v>6</v>
          </cell>
        </row>
        <row r="2675">
          <cell r="K2675">
            <v>1266</v>
          </cell>
          <cell r="L2675">
            <v>2</v>
          </cell>
        </row>
        <row r="2676">
          <cell r="K2676">
            <v>1267</v>
          </cell>
          <cell r="L2676">
            <v>1</v>
          </cell>
        </row>
        <row r="2677">
          <cell r="K2677">
            <v>782</v>
          </cell>
          <cell r="L2677">
            <v>4</v>
          </cell>
        </row>
        <row r="2678">
          <cell r="K2678">
            <v>2004</v>
          </cell>
          <cell r="L2678">
            <v>359.78</v>
          </cell>
        </row>
        <row r="2679">
          <cell r="K2679">
            <v>783</v>
          </cell>
          <cell r="M2679">
            <v>17.899999999999999</v>
          </cell>
        </row>
        <row r="2680">
          <cell r="K2680">
            <v>333</v>
          </cell>
          <cell r="M2680">
            <v>10</v>
          </cell>
        </row>
        <row r="2681">
          <cell r="K2681">
            <v>1091</v>
          </cell>
          <cell r="M2681">
            <v>5</v>
          </cell>
        </row>
        <row r="2682">
          <cell r="K2682">
            <v>1253</v>
          </cell>
          <cell r="M2682">
            <v>12</v>
          </cell>
        </row>
        <row r="2683">
          <cell r="K2683">
            <v>782</v>
          </cell>
          <cell r="M2683">
            <v>4</v>
          </cell>
        </row>
        <row r="2684">
          <cell r="K2684">
            <v>1263</v>
          </cell>
          <cell r="M2684">
            <v>1</v>
          </cell>
        </row>
        <row r="2685">
          <cell r="K2685">
            <v>1262</v>
          </cell>
          <cell r="M2685">
            <v>1</v>
          </cell>
        </row>
        <row r="2686">
          <cell r="K2686">
            <v>1261</v>
          </cell>
          <cell r="M2686">
            <v>4</v>
          </cell>
        </row>
        <row r="2687">
          <cell r="K2687">
            <v>1259</v>
          </cell>
          <cell r="M2687">
            <v>1</v>
          </cell>
        </row>
        <row r="2688">
          <cell r="K2688">
            <v>1268</v>
          </cell>
          <cell r="L2688">
            <v>1</v>
          </cell>
        </row>
        <row r="2689">
          <cell r="K2689">
            <v>1269</v>
          </cell>
          <cell r="L2689">
            <v>1</v>
          </cell>
        </row>
        <row r="2690">
          <cell r="K2690">
            <v>1270</v>
          </cell>
          <cell r="L2690">
            <v>1</v>
          </cell>
        </row>
        <row r="2691">
          <cell r="K2691">
            <v>1271</v>
          </cell>
          <cell r="L2691">
            <v>1</v>
          </cell>
        </row>
        <row r="2692">
          <cell r="K2692">
            <v>1056</v>
          </cell>
          <cell r="L2692">
            <v>432</v>
          </cell>
        </row>
        <row r="2693">
          <cell r="K2693">
            <v>1101</v>
          </cell>
          <cell r="L2693">
            <v>1</v>
          </cell>
        </row>
        <row r="2694">
          <cell r="K2694">
            <v>1111</v>
          </cell>
          <cell r="L2694">
            <v>1000</v>
          </cell>
        </row>
        <row r="2695">
          <cell r="K2695">
            <v>1268</v>
          </cell>
          <cell r="M2695">
            <v>1</v>
          </cell>
        </row>
        <row r="2696">
          <cell r="K2696">
            <v>1269</v>
          </cell>
          <cell r="M2696">
            <v>1</v>
          </cell>
        </row>
        <row r="2697">
          <cell r="K2697">
            <v>1270</v>
          </cell>
          <cell r="M2697">
            <v>1</v>
          </cell>
        </row>
        <row r="2698">
          <cell r="K2698">
            <v>1271</v>
          </cell>
          <cell r="M2698">
            <v>1</v>
          </cell>
        </row>
        <row r="2699">
          <cell r="K2699">
            <v>1056</v>
          </cell>
          <cell r="M2699">
            <v>19</v>
          </cell>
        </row>
        <row r="2700">
          <cell r="K2700">
            <v>1056</v>
          </cell>
          <cell r="M2700">
            <v>426</v>
          </cell>
        </row>
        <row r="2701">
          <cell r="K2701">
            <v>1111</v>
          </cell>
          <cell r="L2701">
            <v>1000</v>
          </cell>
        </row>
        <row r="2702">
          <cell r="K2702">
            <v>1272</v>
          </cell>
          <cell r="L2702">
            <v>1</v>
          </cell>
        </row>
        <row r="2703">
          <cell r="K2703">
            <v>1273</v>
          </cell>
          <cell r="L2703">
            <v>3</v>
          </cell>
        </row>
        <row r="2704">
          <cell r="K2704">
            <v>787</v>
          </cell>
          <cell r="L2704">
            <v>0.75</v>
          </cell>
        </row>
        <row r="2705">
          <cell r="K2705">
            <v>1042</v>
          </cell>
          <cell r="L2705">
            <v>6</v>
          </cell>
        </row>
        <row r="2706">
          <cell r="K2706">
            <v>1274</v>
          </cell>
          <cell r="L2706">
            <v>2</v>
          </cell>
        </row>
        <row r="2707">
          <cell r="K2707">
            <v>695</v>
          </cell>
          <cell r="L2707">
            <v>156</v>
          </cell>
        </row>
        <row r="2708">
          <cell r="K2708">
            <v>1275</v>
          </cell>
          <cell r="L2708">
            <v>15</v>
          </cell>
        </row>
        <row r="2709">
          <cell r="K2709">
            <v>335</v>
          </cell>
          <cell r="L2709">
            <v>30</v>
          </cell>
        </row>
        <row r="2710">
          <cell r="K2710">
            <v>1149</v>
          </cell>
          <cell r="L2710">
            <v>20</v>
          </cell>
        </row>
        <row r="2711">
          <cell r="K2711">
            <v>336</v>
          </cell>
          <cell r="L2711">
            <v>10</v>
          </cell>
        </row>
        <row r="2712">
          <cell r="K2712">
            <v>1276</v>
          </cell>
          <cell r="L2712">
            <v>10</v>
          </cell>
        </row>
        <row r="2713">
          <cell r="K2713">
            <v>1215</v>
          </cell>
          <cell r="L2713">
            <v>15</v>
          </cell>
        </row>
        <row r="2714">
          <cell r="K2714">
            <v>1039</v>
          </cell>
          <cell r="M2714">
            <v>1</v>
          </cell>
        </row>
        <row r="2715">
          <cell r="K2715">
            <v>1272</v>
          </cell>
          <cell r="M2715">
            <v>1</v>
          </cell>
        </row>
        <row r="2716">
          <cell r="K2716">
            <v>1042</v>
          </cell>
          <cell r="M2716">
            <v>4</v>
          </cell>
        </row>
        <row r="2717">
          <cell r="K2717">
            <v>1274</v>
          </cell>
          <cell r="M2717">
            <v>2</v>
          </cell>
        </row>
        <row r="2718">
          <cell r="K2718">
            <v>93</v>
          </cell>
          <cell r="M2718">
            <v>12</v>
          </cell>
        </row>
        <row r="2719">
          <cell r="K2719">
            <v>98</v>
          </cell>
          <cell r="M2719">
            <v>12</v>
          </cell>
        </row>
        <row r="2720">
          <cell r="K2720">
            <v>116</v>
          </cell>
          <cell r="M2720">
            <v>6</v>
          </cell>
        </row>
        <row r="2721">
          <cell r="K2721">
            <v>104</v>
          </cell>
          <cell r="M2721">
            <v>6</v>
          </cell>
        </row>
        <row r="2722">
          <cell r="K2722">
            <v>948</v>
          </cell>
          <cell r="M2722">
            <v>1</v>
          </cell>
        </row>
        <row r="2723">
          <cell r="K2723">
            <v>1057</v>
          </cell>
          <cell r="M2723">
            <v>20</v>
          </cell>
        </row>
        <row r="2724">
          <cell r="K2724">
            <v>1176</v>
          </cell>
          <cell r="M2724">
            <v>3</v>
          </cell>
        </row>
        <row r="2725">
          <cell r="K2725">
            <v>115</v>
          </cell>
          <cell r="M2725">
            <v>10</v>
          </cell>
        </row>
        <row r="2726">
          <cell r="K2726">
            <v>859</v>
          </cell>
          <cell r="M2726">
            <v>10</v>
          </cell>
        </row>
        <row r="2727">
          <cell r="K2727">
            <v>336</v>
          </cell>
          <cell r="M2727">
            <v>5</v>
          </cell>
        </row>
        <row r="2728">
          <cell r="K2728">
            <v>1203</v>
          </cell>
          <cell r="M2728">
            <v>9</v>
          </cell>
        </row>
        <row r="2729">
          <cell r="K2729">
            <v>1107</v>
          </cell>
          <cell r="L2729">
            <v>37.130000000000003</v>
          </cell>
        </row>
        <row r="2730">
          <cell r="K2730">
            <v>1277</v>
          </cell>
          <cell r="L2730">
            <v>50</v>
          </cell>
        </row>
        <row r="2731">
          <cell r="K2731">
            <v>1278</v>
          </cell>
          <cell r="L2731">
            <v>50</v>
          </cell>
        </row>
        <row r="2732">
          <cell r="K2732">
            <v>1273</v>
          </cell>
          <cell r="M2732">
            <v>3</v>
          </cell>
        </row>
        <row r="2733">
          <cell r="K2733">
            <v>1222</v>
          </cell>
          <cell r="M2733">
            <v>3</v>
          </cell>
        </row>
        <row r="2734">
          <cell r="K2734">
            <v>787</v>
          </cell>
          <cell r="M2734">
            <v>0.75</v>
          </cell>
        </row>
        <row r="2735">
          <cell r="K2735">
            <v>1255</v>
          </cell>
          <cell r="M2735">
            <v>6</v>
          </cell>
        </row>
        <row r="2736">
          <cell r="K2736">
            <v>1029</v>
          </cell>
          <cell r="M2736">
            <v>1</v>
          </cell>
        </row>
        <row r="2737">
          <cell r="K2737">
            <v>640</v>
          </cell>
          <cell r="M2737">
            <v>1600</v>
          </cell>
        </row>
        <row r="2738">
          <cell r="K2738">
            <v>1216</v>
          </cell>
          <cell r="L2738">
            <v>1</v>
          </cell>
        </row>
        <row r="2739">
          <cell r="K2739">
            <v>793</v>
          </cell>
          <cell r="L2739">
            <v>6</v>
          </cell>
        </row>
        <row r="2740">
          <cell r="K2740">
            <v>1280</v>
          </cell>
          <cell r="L2740">
            <v>5</v>
          </cell>
        </row>
        <row r="2741">
          <cell r="K2741">
            <v>349</v>
          </cell>
          <cell r="L2741">
            <v>3</v>
          </cell>
        </row>
        <row r="2742">
          <cell r="K2742">
            <v>813</v>
          </cell>
          <cell r="L2742">
            <v>3</v>
          </cell>
        </row>
        <row r="2743">
          <cell r="K2743">
            <v>967</v>
          </cell>
          <cell r="L2743">
            <v>2</v>
          </cell>
        </row>
        <row r="2744">
          <cell r="K2744">
            <v>1221</v>
          </cell>
          <cell r="L2744">
            <v>1</v>
          </cell>
        </row>
        <row r="2745">
          <cell r="K2745">
            <v>749</v>
          </cell>
          <cell r="L2745">
            <v>4200</v>
          </cell>
        </row>
        <row r="2746">
          <cell r="K2746">
            <v>1279</v>
          </cell>
          <cell r="L2746">
            <v>4</v>
          </cell>
        </row>
        <row r="2747">
          <cell r="K2747">
            <v>1281</v>
          </cell>
          <cell r="L2747">
            <v>2</v>
          </cell>
        </row>
        <row r="2748">
          <cell r="K2748">
            <v>272</v>
          </cell>
          <cell r="L2748">
            <v>3</v>
          </cell>
        </row>
        <row r="2749">
          <cell r="K2749">
            <v>8017</v>
          </cell>
          <cell r="L2749">
            <v>3000</v>
          </cell>
        </row>
        <row r="2750">
          <cell r="K2750">
            <v>1282</v>
          </cell>
          <cell r="L2750">
            <v>1</v>
          </cell>
        </row>
        <row r="2751">
          <cell r="K2751">
            <v>1072</v>
          </cell>
          <cell r="L2751">
            <v>1</v>
          </cell>
        </row>
        <row r="2752">
          <cell r="K2752">
            <v>1283</v>
          </cell>
          <cell r="L2752">
            <v>7</v>
          </cell>
        </row>
        <row r="2753">
          <cell r="K2753">
            <v>569</v>
          </cell>
          <cell r="L2753">
            <v>50</v>
          </cell>
        </row>
        <row r="2754">
          <cell r="K2754">
            <v>1284</v>
          </cell>
          <cell r="L2754">
            <v>8</v>
          </cell>
        </row>
        <row r="2755">
          <cell r="K2755">
            <v>614</v>
          </cell>
          <cell r="L2755">
            <v>4</v>
          </cell>
        </row>
        <row r="2756">
          <cell r="K2756">
            <v>1107</v>
          </cell>
          <cell r="L2756">
            <v>35.18</v>
          </cell>
        </row>
        <row r="2757">
          <cell r="K2757">
            <v>1101</v>
          </cell>
          <cell r="L2757">
            <v>1.2</v>
          </cell>
        </row>
        <row r="2758">
          <cell r="K2758">
            <v>1111</v>
          </cell>
          <cell r="L2758">
            <v>1300</v>
          </cell>
        </row>
        <row r="2759">
          <cell r="K2759">
            <v>1111</v>
          </cell>
          <cell r="L2759">
            <v>1000</v>
          </cell>
        </row>
        <row r="2760">
          <cell r="K2760">
            <v>1111</v>
          </cell>
          <cell r="L2760">
            <v>1400</v>
          </cell>
        </row>
        <row r="2761">
          <cell r="K2761">
            <v>1111</v>
          </cell>
          <cell r="L2761">
            <v>1000</v>
          </cell>
        </row>
        <row r="2762">
          <cell r="K2762">
            <v>1111</v>
          </cell>
          <cell r="L2762">
            <v>2000</v>
          </cell>
        </row>
        <row r="2763">
          <cell r="K2763">
            <v>1111</v>
          </cell>
          <cell r="L2763">
            <v>1000</v>
          </cell>
        </row>
        <row r="2764">
          <cell r="K2764">
            <v>730</v>
          </cell>
          <cell r="L2764">
            <v>18</v>
          </cell>
        </row>
        <row r="2765">
          <cell r="K2765">
            <v>731</v>
          </cell>
          <cell r="L2765">
            <v>41</v>
          </cell>
        </row>
        <row r="2766">
          <cell r="K2766">
            <v>1031</v>
          </cell>
          <cell r="L2766">
            <v>60</v>
          </cell>
        </row>
        <row r="2767">
          <cell r="K2767">
            <v>1285</v>
          </cell>
          <cell r="L2767">
            <v>1</v>
          </cell>
        </row>
        <row r="2768">
          <cell r="K2768">
            <v>1089</v>
          </cell>
          <cell r="L2768">
            <v>1</v>
          </cell>
        </row>
        <row r="2769">
          <cell r="K2769">
            <v>1286</v>
          </cell>
          <cell r="L2769">
            <v>2</v>
          </cell>
        </row>
        <row r="2770">
          <cell r="K2770">
            <v>1033</v>
          </cell>
          <cell r="L2770">
            <v>1</v>
          </cell>
        </row>
        <row r="2771">
          <cell r="K2771">
            <v>1287</v>
          </cell>
          <cell r="L2771">
            <v>257</v>
          </cell>
        </row>
        <row r="2772">
          <cell r="K2772">
            <v>1288</v>
          </cell>
          <cell r="L2772">
            <v>267</v>
          </cell>
        </row>
        <row r="2773">
          <cell r="K2773">
            <v>738</v>
          </cell>
          <cell r="L2773">
            <v>15</v>
          </cell>
        </row>
        <row r="2774">
          <cell r="K2774">
            <v>1103</v>
          </cell>
          <cell r="L2774">
            <v>1956</v>
          </cell>
        </row>
        <row r="2775">
          <cell r="K2775">
            <v>744</v>
          </cell>
          <cell r="L2775">
            <v>4.0739999999999998</v>
          </cell>
        </row>
        <row r="2776">
          <cell r="K2776">
            <v>1106</v>
          </cell>
          <cell r="L2776">
            <v>20.896999999999998</v>
          </cell>
        </row>
        <row r="2777">
          <cell r="K2777">
            <v>1289</v>
          </cell>
          <cell r="L2777">
            <v>50</v>
          </cell>
        </row>
        <row r="2778">
          <cell r="K2778">
            <v>1290</v>
          </cell>
          <cell r="L2778">
            <v>128</v>
          </cell>
        </row>
        <row r="2779">
          <cell r="K2779">
            <v>1291</v>
          </cell>
          <cell r="L2779">
            <v>200</v>
          </cell>
        </row>
        <row r="2780">
          <cell r="K2780">
            <v>1292</v>
          </cell>
          <cell r="L2780">
            <v>4</v>
          </cell>
        </row>
        <row r="2781">
          <cell r="K2781">
            <v>1293</v>
          </cell>
          <cell r="L2781">
            <v>4</v>
          </cell>
        </row>
        <row r="2782">
          <cell r="K2782">
            <v>1050</v>
          </cell>
          <cell r="L2782">
            <v>4</v>
          </cell>
        </row>
        <row r="2783">
          <cell r="K2783">
            <v>1051</v>
          </cell>
          <cell r="L2783">
            <v>4</v>
          </cell>
        </row>
        <row r="2784">
          <cell r="K2784">
            <v>1052</v>
          </cell>
          <cell r="L2784">
            <v>2</v>
          </cell>
        </row>
        <row r="2785">
          <cell r="K2785">
            <v>1294</v>
          </cell>
          <cell r="L2785">
            <v>4</v>
          </cell>
        </row>
        <row r="2786">
          <cell r="K2786">
            <v>2004</v>
          </cell>
          <cell r="L2786">
            <v>242.14</v>
          </cell>
        </row>
        <row r="2787">
          <cell r="K2787">
            <v>2004</v>
          </cell>
          <cell r="L2787">
            <v>361.32</v>
          </cell>
        </row>
        <row r="2788">
          <cell r="K2788">
            <v>2004</v>
          </cell>
          <cell r="L2788">
            <v>115.72</v>
          </cell>
        </row>
        <row r="2789">
          <cell r="K2789">
            <v>2004</v>
          </cell>
          <cell r="L2789">
            <v>350.92</v>
          </cell>
        </row>
        <row r="2790">
          <cell r="K2790">
            <v>1101</v>
          </cell>
          <cell r="L2790">
            <v>1.6</v>
          </cell>
        </row>
        <row r="2791">
          <cell r="K2791">
            <v>1111</v>
          </cell>
          <cell r="L2791">
            <v>1000</v>
          </cell>
        </row>
        <row r="2792">
          <cell r="K2792">
            <v>733</v>
          </cell>
          <cell r="L2792">
            <v>6024</v>
          </cell>
        </row>
        <row r="2793">
          <cell r="K2793">
            <v>734</v>
          </cell>
          <cell r="L2793">
            <v>408</v>
          </cell>
        </row>
        <row r="2794">
          <cell r="K2794">
            <v>2003</v>
          </cell>
          <cell r="L2794">
            <v>33.4</v>
          </cell>
        </row>
        <row r="2795">
          <cell r="K2795">
            <v>1056</v>
          </cell>
          <cell r="L2795">
            <v>3000</v>
          </cell>
        </row>
        <row r="2796">
          <cell r="K2796">
            <v>2005</v>
          </cell>
          <cell r="L2796">
            <v>39.86</v>
          </cell>
        </row>
        <row r="2797">
          <cell r="K2797">
            <v>2007</v>
          </cell>
          <cell r="L2797">
            <v>22.79</v>
          </cell>
        </row>
        <row r="2798">
          <cell r="K2798">
            <v>1111</v>
          </cell>
          <cell r="L2798">
            <v>1000</v>
          </cell>
        </row>
        <row r="2799">
          <cell r="K2799">
            <v>416</v>
          </cell>
          <cell r="L2799">
            <v>400</v>
          </cell>
        </row>
        <row r="2800">
          <cell r="K2800">
            <v>417</v>
          </cell>
          <cell r="L2800">
            <v>400</v>
          </cell>
        </row>
        <row r="2801">
          <cell r="K2801">
            <v>1030</v>
          </cell>
          <cell r="L2801">
            <v>24</v>
          </cell>
        </row>
        <row r="2802">
          <cell r="K2802">
            <v>1295</v>
          </cell>
          <cell r="L2802">
            <v>1</v>
          </cell>
        </row>
        <row r="2803">
          <cell r="K2803">
            <v>1296</v>
          </cell>
          <cell r="L2803">
            <v>9</v>
          </cell>
        </row>
        <row r="2804">
          <cell r="K2804">
            <v>1066</v>
          </cell>
          <cell r="L2804">
            <v>20</v>
          </cell>
        </row>
        <row r="2805">
          <cell r="K2805">
            <v>607</v>
          </cell>
          <cell r="L2805">
            <v>50</v>
          </cell>
        </row>
        <row r="2806">
          <cell r="K2806">
            <v>1297</v>
          </cell>
          <cell r="L2806">
            <v>200</v>
          </cell>
        </row>
        <row r="2807">
          <cell r="K2807">
            <v>575</v>
          </cell>
          <cell r="L2807">
            <v>200</v>
          </cell>
        </row>
        <row r="2808">
          <cell r="K2808">
            <v>1239</v>
          </cell>
          <cell r="L2808">
            <v>7</v>
          </cell>
        </row>
        <row r="2809">
          <cell r="K2809">
            <v>1238</v>
          </cell>
          <cell r="L2809">
            <v>8</v>
          </cell>
        </row>
        <row r="2810">
          <cell r="K2810">
            <v>1106</v>
          </cell>
          <cell r="L2810">
            <v>21.48</v>
          </cell>
        </row>
        <row r="2811">
          <cell r="K2811">
            <v>1106</v>
          </cell>
          <cell r="L2811">
            <v>20.62</v>
          </cell>
        </row>
        <row r="2812">
          <cell r="K2812">
            <v>1120</v>
          </cell>
          <cell r="M2812">
            <v>2</v>
          </cell>
        </row>
        <row r="2813">
          <cell r="K2813">
            <v>749</v>
          </cell>
          <cell r="M2813">
            <v>2610</v>
          </cell>
        </row>
        <row r="2814">
          <cell r="K2814">
            <v>333</v>
          </cell>
          <cell r="M2814">
            <v>15</v>
          </cell>
        </row>
        <row r="2815">
          <cell r="K2815">
            <v>333</v>
          </cell>
          <cell r="M2815">
            <v>10</v>
          </cell>
        </row>
        <row r="2816">
          <cell r="K2816">
            <v>335</v>
          </cell>
          <cell r="M2816">
            <v>20</v>
          </cell>
        </row>
        <row r="2817">
          <cell r="K2817">
            <v>336</v>
          </cell>
          <cell r="M2817">
            <v>10</v>
          </cell>
        </row>
        <row r="2818">
          <cell r="K2818">
            <v>353</v>
          </cell>
          <cell r="M2818">
            <v>3</v>
          </cell>
        </row>
        <row r="2819">
          <cell r="K2819">
            <v>1215</v>
          </cell>
          <cell r="M2819">
            <v>15</v>
          </cell>
        </row>
        <row r="2820">
          <cell r="K2820">
            <v>207</v>
          </cell>
          <cell r="M2820">
            <v>1</v>
          </cell>
        </row>
        <row r="2821">
          <cell r="K2821">
            <v>859</v>
          </cell>
          <cell r="M2821">
            <v>90</v>
          </cell>
        </row>
        <row r="2822">
          <cell r="K2822">
            <v>940</v>
          </cell>
          <cell r="M2822">
            <v>110</v>
          </cell>
        </row>
        <row r="2823">
          <cell r="K2823">
            <v>1214</v>
          </cell>
          <cell r="M2823">
            <v>130</v>
          </cell>
        </row>
        <row r="2824">
          <cell r="K2824">
            <v>1249</v>
          </cell>
          <cell r="M2824">
            <v>1</v>
          </cell>
        </row>
        <row r="2825">
          <cell r="K2825">
            <v>1248</v>
          </cell>
          <cell r="M2825">
            <v>2</v>
          </cell>
        </row>
        <row r="2826">
          <cell r="K2826">
            <v>1250</v>
          </cell>
          <cell r="M2826">
            <v>1</v>
          </cell>
        </row>
        <row r="2827">
          <cell r="K2827">
            <v>1247</v>
          </cell>
          <cell r="M2827">
            <v>3</v>
          </cell>
        </row>
        <row r="2828">
          <cell r="K2828">
            <v>1252</v>
          </cell>
          <cell r="M2828">
            <v>1</v>
          </cell>
        </row>
        <row r="2829">
          <cell r="K2829">
            <v>1052</v>
          </cell>
          <cell r="M2829">
            <v>2</v>
          </cell>
        </row>
        <row r="2830">
          <cell r="K2830">
            <v>1293</v>
          </cell>
          <cell r="M2830">
            <v>4</v>
          </cell>
        </row>
        <row r="2831">
          <cell r="K2831">
            <v>1289</v>
          </cell>
          <cell r="M2831">
            <v>14</v>
          </cell>
        </row>
        <row r="2832">
          <cell r="K2832">
            <v>1290</v>
          </cell>
          <cell r="M2832">
            <v>64</v>
          </cell>
        </row>
        <row r="2833">
          <cell r="K2833">
            <v>89</v>
          </cell>
          <cell r="M2833">
            <v>10</v>
          </cell>
        </row>
        <row r="2834">
          <cell r="K2834">
            <v>858</v>
          </cell>
          <cell r="M2834">
            <v>3</v>
          </cell>
        </row>
        <row r="2835">
          <cell r="K2835">
            <v>95</v>
          </cell>
          <cell r="M2835">
            <v>39</v>
          </cell>
        </row>
        <row r="2836">
          <cell r="K2836">
            <v>105</v>
          </cell>
          <cell r="M2836">
            <v>25</v>
          </cell>
        </row>
        <row r="2837">
          <cell r="K2837">
            <v>77</v>
          </cell>
          <cell r="M2837">
            <v>1</v>
          </cell>
        </row>
        <row r="2838">
          <cell r="K2838">
            <v>1291</v>
          </cell>
          <cell r="M2838">
            <v>6</v>
          </cell>
        </row>
        <row r="2839">
          <cell r="K2839">
            <v>1176</v>
          </cell>
          <cell r="M2839">
            <v>6</v>
          </cell>
        </row>
        <row r="2840">
          <cell r="K2840">
            <v>1257</v>
          </cell>
          <cell r="M2840">
            <v>10</v>
          </cell>
        </row>
        <row r="2841">
          <cell r="K2841">
            <v>1258</v>
          </cell>
          <cell r="M2841">
            <v>65</v>
          </cell>
        </row>
        <row r="2842">
          <cell r="K2842">
            <v>55</v>
          </cell>
          <cell r="M2842">
            <v>2</v>
          </cell>
        </row>
        <row r="2843">
          <cell r="K2843">
            <v>61</v>
          </cell>
          <cell r="M2843">
            <v>2</v>
          </cell>
        </row>
        <row r="2844">
          <cell r="K2844">
            <v>13</v>
          </cell>
          <cell r="M2844">
            <v>3</v>
          </cell>
        </row>
        <row r="2845">
          <cell r="K2845">
            <v>15</v>
          </cell>
          <cell r="M2845">
            <v>3</v>
          </cell>
        </row>
        <row r="2846">
          <cell r="K2846">
            <v>5</v>
          </cell>
          <cell r="M2846">
            <v>1</v>
          </cell>
        </row>
        <row r="2847">
          <cell r="K2847">
            <v>1070</v>
          </cell>
          <cell r="M2847">
            <v>2</v>
          </cell>
        </row>
        <row r="2848">
          <cell r="K2848">
            <v>1284</v>
          </cell>
          <cell r="M2848">
            <v>4</v>
          </cell>
        </row>
        <row r="2849">
          <cell r="K2849">
            <v>1294</v>
          </cell>
          <cell r="M2849">
            <v>3</v>
          </cell>
        </row>
        <row r="2850">
          <cell r="K2850">
            <v>569</v>
          </cell>
          <cell r="M2850">
            <v>7</v>
          </cell>
        </row>
        <row r="2851">
          <cell r="K2851">
            <v>1236</v>
          </cell>
          <cell r="M2851">
            <v>20</v>
          </cell>
        </row>
        <row r="2852">
          <cell r="K2852">
            <v>593</v>
          </cell>
          <cell r="M2852">
            <v>2</v>
          </cell>
        </row>
        <row r="2853">
          <cell r="K2853">
            <v>409</v>
          </cell>
          <cell r="M2853">
            <v>2</v>
          </cell>
        </row>
        <row r="2854">
          <cell r="K2854">
            <v>1279</v>
          </cell>
          <cell r="M2854">
            <v>4</v>
          </cell>
        </row>
        <row r="2855">
          <cell r="K2855">
            <v>1281</v>
          </cell>
          <cell r="M2855">
            <v>2</v>
          </cell>
        </row>
        <row r="2856">
          <cell r="K2856">
            <v>272</v>
          </cell>
          <cell r="M2856">
            <v>2</v>
          </cell>
        </row>
        <row r="2857">
          <cell r="K2857">
            <v>14</v>
          </cell>
          <cell r="M2857">
            <v>1</v>
          </cell>
        </row>
        <row r="2858">
          <cell r="K2858">
            <v>92</v>
          </cell>
          <cell r="M2858">
            <v>10</v>
          </cell>
        </row>
        <row r="2859">
          <cell r="K2859">
            <v>715</v>
          </cell>
          <cell r="M2859">
            <v>1</v>
          </cell>
        </row>
        <row r="2860">
          <cell r="K2860">
            <v>60</v>
          </cell>
          <cell r="M2860">
            <v>1</v>
          </cell>
        </row>
        <row r="2861">
          <cell r="K2861">
            <v>1287</v>
          </cell>
          <cell r="M2861">
            <v>257</v>
          </cell>
        </row>
        <row r="2862">
          <cell r="K2862">
            <v>1288</v>
          </cell>
          <cell r="M2862">
            <v>267</v>
          </cell>
        </row>
        <row r="2863">
          <cell r="K2863">
            <v>1286</v>
          </cell>
          <cell r="M2863">
            <v>2</v>
          </cell>
        </row>
        <row r="2864">
          <cell r="K2864">
            <v>1285</v>
          </cell>
          <cell r="M2864">
            <v>1</v>
          </cell>
        </row>
        <row r="2865">
          <cell r="K2865">
            <v>1283</v>
          </cell>
          <cell r="M2865">
            <v>7</v>
          </cell>
        </row>
        <row r="2866">
          <cell r="K2866">
            <v>1282</v>
          </cell>
          <cell r="M2866">
            <v>1</v>
          </cell>
        </row>
        <row r="2867">
          <cell r="K2867">
            <v>733</v>
          </cell>
          <cell r="M2867">
            <v>932</v>
          </cell>
        </row>
        <row r="2868">
          <cell r="K2868">
            <v>1056</v>
          </cell>
          <cell r="M2868">
            <v>466</v>
          </cell>
        </row>
        <row r="2869">
          <cell r="K2869">
            <v>416</v>
          </cell>
          <cell r="M2869">
            <v>50</v>
          </cell>
        </row>
        <row r="2870">
          <cell r="K2870">
            <v>417</v>
          </cell>
          <cell r="M2870">
            <v>50</v>
          </cell>
        </row>
        <row r="2871">
          <cell r="K2871">
            <v>349</v>
          </cell>
          <cell r="M2871">
            <v>3</v>
          </cell>
        </row>
        <row r="2872">
          <cell r="K2872">
            <v>813</v>
          </cell>
          <cell r="M2872">
            <v>3</v>
          </cell>
        </row>
        <row r="2873">
          <cell r="K2873">
            <v>730</v>
          </cell>
          <cell r="M2873">
            <v>23</v>
          </cell>
        </row>
        <row r="2874">
          <cell r="K2874">
            <v>731</v>
          </cell>
          <cell r="M2874">
            <v>71.5</v>
          </cell>
        </row>
        <row r="2875">
          <cell r="K2875">
            <v>1086</v>
          </cell>
          <cell r="M2875">
            <v>60</v>
          </cell>
        </row>
        <row r="2876">
          <cell r="K2876">
            <v>333</v>
          </cell>
          <cell r="M2876">
            <v>5</v>
          </cell>
        </row>
        <row r="2877">
          <cell r="K2877">
            <v>335</v>
          </cell>
          <cell r="M2877">
            <v>5</v>
          </cell>
        </row>
        <row r="2878">
          <cell r="K2878">
            <v>336</v>
          </cell>
          <cell r="M2878">
            <v>5</v>
          </cell>
        </row>
        <row r="2879">
          <cell r="K2879">
            <v>1149</v>
          </cell>
          <cell r="M2879">
            <v>5</v>
          </cell>
        </row>
        <row r="2880">
          <cell r="K2880">
            <v>569</v>
          </cell>
          <cell r="M2880">
            <v>5</v>
          </cell>
        </row>
        <row r="2881">
          <cell r="K2881">
            <v>811</v>
          </cell>
          <cell r="M2881">
            <v>35</v>
          </cell>
        </row>
        <row r="2882">
          <cell r="K2882">
            <v>1067</v>
          </cell>
          <cell r="M2882">
            <v>3</v>
          </cell>
        </row>
        <row r="2883">
          <cell r="K2883">
            <v>1107</v>
          </cell>
          <cell r="M2883">
            <v>74.900000000000006</v>
          </cell>
        </row>
        <row r="2884">
          <cell r="K2884">
            <v>850</v>
          </cell>
          <cell r="M2884">
            <v>150</v>
          </cell>
        </row>
        <row r="2885">
          <cell r="K2885">
            <v>850</v>
          </cell>
          <cell r="M2885">
            <v>35</v>
          </cell>
        </row>
        <row r="2886">
          <cell r="K2886">
            <v>850</v>
          </cell>
          <cell r="M2886">
            <v>200</v>
          </cell>
        </row>
        <row r="2887">
          <cell r="K2887">
            <v>850</v>
          </cell>
          <cell r="M2887">
            <v>100</v>
          </cell>
        </row>
        <row r="2888">
          <cell r="K2888">
            <v>850</v>
          </cell>
          <cell r="M2888">
            <v>180</v>
          </cell>
        </row>
        <row r="2889">
          <cell r="K2889">
            <v>850</v>
          </cell>
          <cell r="M2889">
            <v>100</v>
          </cell>
        </row>
        <row r="2890">
          <cell r="K2890">
            <v>850</v>
          </cell>
          <cell r="M2890">
            <v>50</v>
          </cell>
        </row>
        <row r="2891">
          <cell r="K2891">
            <v>850</v>
          </cell>
          <cell r="M2891">
            <v>160</v>
          </cell>
        </row>
        <row r="2892">
          <cell r="K2892">
            <v>850</v>
          </cell>
          <cell r="M2892">
            <v>100</v>
          </cell>
        </row>
        <row r="2893">
          <cell r="K2893">
            <v>850</v>
          </cell>
          <cell r="M2893">
            <v>140</v>
          </cell>
        </row>
        <row r="2894">
          <cell r="K2894">
            <v>850</v>
          </cell>
          <cell r="M2894">
            <v>40</v>
          </cell>
        </row>
        <row r="2895">
          <cell r="K2895">
            <v>850</v>
          </cell>
          <cell r="M2895">
            <v>100</v>
          </cell>
        </row>
        <row r="2896">
          <cell r="K2896">
            <v>850</v>
          </cell>
          <cell r="M2896">
            <v>150</v>
          </cell>
        </row>
        <row r="2897">
          <cell r="K2897">
            <v>850</v>
          </cell>
          <cell r="M2897">
            <v>220</v>
          </cell>
        </row>
        <row r="2898">
          <cell r="K2898">
            <v>850</v>
          </cell>
          <cell r="M2898">
            <v>200</v>
          </cell>
        </row>
        <row r="2899">
          <cell r="K2899">
            <v>850</v>
          </cell>
          <cell r="M2899">
            <v>100</v>
          </cell>
        </row>
        <row r="2900">
          <cell r="K2900">
            <v>850</v>
          </cell>
          <cell r="M2900">
            <v>200</v>
          </cell>
        </row>
        <row r="2901">
          <cell r="K2901">
            <v>850</v>
          </cell>
          <cell r="M2901">
            <v>50</v>
          </cell>
        </row>
        <row r="2902">
          <cell r="K2902">
            <v>850</v>
          </cell>
          <cell r="M2902">
            <v>100</v>
          </cell>
        </row>
        <row r="2903">
          <cell r="K2903">
            <v>850</v>
          </cell>
          <cell r="M2903">
            <v>185</v>
          </cell>
        </row>
        <row r="2904">
          <cell r="K2904">
            <v>850</v>
          </cell>
          <cell r="M2904">
            <v>100</v>
          </cell>
        </row>
        <row r="2905">
          <cell r="K2905">
            <v>850</v>
          </cell>
          <cell r="M2905">
            <v>200</v>
          </cell>
        </row>
        <row r="2906">
          <cell r="K2906">
            <v>850</v>
          </cell>
          <cell r="M2906">
            <v>150</v>
          </cell>
        </row>
        <row r="2907">
          <cell r="K2907">
            <v>850</v>
          </cell>
          <cell r="M2907">
            <v>170</v>
          </cell>
        </row>
        <row r="2908">
          <cell r="K2908">
            <v>850</v>
          </cell>
          <cell r="M2908">
            <v>100</v>
          </cell>
        </row>
        <row r="2909">
          <cell r="K2909">
            <v>850</v>
          </cell>
          <cell r="M2909">
            <v>100</v>
          </cell>
        </row>
        <row r="2910">
          <cell r="K2910">
            <v>850</v>
          </cell>
          <cell r="M2910">
            <v>200</v>
          </cell>
        </row>
        <row r="2911">
          <cell r="K2911">
            <v>850</v>
          </cell>
          <cell r="M2911">
            <v>200</v>
          </cell>
        </row>
        <row r="2912">
          <cell r="K2912">
            <v>850</v>
          </cell>
          <cell r="M2912">
            <v>150</v>
          </cell>
        </row>
        <row r="2913">
          <cell r="K2913">
            <v>850</v>
          </cell>
          <cell r="M2913">
            <v>150</v>
          </cell>
        </row>
        <row r="2914">
          <cell r="K2914">
            <v>850</v>
          </cell>
          <cell r="M2914">
            <v>20</v>
          </cell>
        </row>
        <row r="2915">
          <cell r="K2915">
            <v>850</v>
          </cell>
          <cell r="M2915">
            <v>100</v>
          </cell>
        </row>
        <row r="2916">
          <cell r="K2916">
            <v>850</v>
          </cell>
          <cell r="M2916">
            <v>200</v>
          </cell>
        </row>
        <row r="2917">
          <cell r="K2917">
            <v>850</v>
          </cell>
          <cell r="M2917">
            <v>210</v>
          </cell>
        </row>
        <row r="2918">
          <cell r="K2918">
            <v>850</v>
          </cell>
          <cell r="M2918">
            <v>150</v>
          </cell>
        </row>
        <row r="2919">
          <cell r="K2919">
            <v>1298</v>
          </cell>
          <cell r="L2919">
            <v>1</v>
          </cell>
        </row>
        <row r="2920">
          <cell r="K2920">
            <v>1132</v>
          </cell>
          <cell r="L2920">
            <v>10</v>
          </cell>
        </row>
        <row r="2921">
          <cell r="K2921">
            <v>1244</v>
          </cell>
          <cell r="L2921">
            <v>1</v>
          </cell>
        </row>
        <row r="2922">
          <cell r="K2922">
            <v>1111</v>
          </cell>
          <cell r="L2922">
            <v>1500</v>
          </cell>
        </row>
        <row r="2923">
          <cell r="K2923">
            <v>730</v>
          </cell>
          <cell r="L2923">
            <v>15</v>
          </cell>
        </row>
        <row r="2924">
          <cell r="K2924">
            <v>731</v>
          </cell>
          <cell r="L2924">
            <v>40.799999999999997</v>
          </cell>
        </row>
        <row r="2925">
          <cell r="K2925">
            <v>1031</v>
          </cell>
          <cell r="L2925">
            <v>60</v>
          </cell>
        </row>
        <row r="2926">
          <cell r="K2926">
            <v>783</v>
          </cell>
          <cell r="L2926">
            <v>100</v>
          </cell>
        </row>
        <row r="2927">
          <cell r="K2927">
            <v>1084</v>
          </cell>
          <cell r="L2927">
            <v>202</v>
          </cell>
        </row>
        <row r="2928">
          <cell r="K2928">
            <v>811</v>
          </cell>
          <cell r="L2928">
            <v>100</v>
          </cell>
        </row>
        <row r="2929">
          <cell r="K2929">
            <v>949</v>
          </cell>
          <cell r="L2929">
            <v>40</v>
          </cell>
        </row>
        <row r="2930">
          <cell r="K2930">
            <v>1057</v>
          </cell>
          <cell r="L2930">
            <v>40</v>
          </cell>
        </row>
        <row r="2931">
          <cell r="K2931">
            <v>1101</v>
          </cell>
          <cell r="L2931">
            <v>1.5</v>
          </cell>
        </row>
        <row r="2932">
          <cell r="K2932">
            <v>1111</v>
          </cell>
          <cell r="L2932">
            <v>1000</v>
          </cell>
        </row>
        <row r="2933">
          <cell r="K2933">
            <v>1299</v>
          </cell>
          <cell r="L2933">
            <v>2</v>
          </cell>
        </row>
        <row r="2934">
          <cell r="K2934">
            <v>914</v>
          </cell>
          <cell r="L2934">
            <v>4</v>
          </cell>
        </row>
        <row r="2935">
          <cell r="K2935">
            <v>1300</v>
          </cell>
          <cell r="L2935">
            <v>1</v>
          </cell>
        </row>
        <row r="2936">
          <cell r="K2936">
            <v>1301</v>
          </cell>
          <cell r="L2936">
            <v>1</v>
          </cell>
        </row>
        <row r="2937">
          <cell r="K2937">
            <v>733</v>
          </cell>
          <cell r="L2937">
            <v>600</v>
          </cell>
        </row>
        <row r="2938">
          <cell r="K2938">
            <v>734</v>
          </cell>
          <cell r="L2938">
            <v>300</v>
          </cell>
        </row>
        <row r="2939">
          <cell r="K2939">
            <v>733</v>
          </cell>
          <cell r="M2939">
            <v>854</v>
          </cell>
        </row>
        <row r="2940">
          <cell r="K2940">
            <v>1056</v>
          </cell>
          <cell r="M2940">
            <v>358</v>
          </cell>
        </row>
        <row r="2941">
          <cell r="K2941">
            <v>416</v>
          </cell>
          <cell r="M2941">
            <v>64</v>
          </cell>
        </row>
        <row r="2942">
          <cell r="K2942">
            <v>417</v>
          </cell>
          <cell r="M2942">
            <v>56</v>
          </cell>
        </row>
        <row r="2943">
          <cell r="K2943">
            <v>1030</v>
          </cell>
          <cell r="M2943">
            <v>8</v>
          </cell>
        </row>
        <row r="2944">
          <cell r="K2944">
            <v>1238</v>
          </cell>
          <cell r="M2944">
            <v>2</v>
          </cell>
        </row>
        <row r="2945">
          <cell r="K2945">
            <v>1239</v>
          </cell>
          <cell r="M2945">
            <v>2</v>
          </cell>
        </row>
        <row r="2946">
          <cell r="K2946">
            <v>8105</v>
          </cell>
          <cell r="M2946">
            <v>2</v>
          </cell>
        </row>
        <row r="2947">
          <cell r="K2947">
            <v>8115</v>
          </cell>
          <cell r="M2947">
            <v>4</v>
          </cell>
        </row>
        <row r="2948">
          <cell r="K2948">
            <v>8098</v>
          </cell>
          <cell r="M2948">
            <v>10</v>
          </cell>
        </row>
        <row r="2949">
          <cell r="K2949">
            <v>8007</v>
          </cell>
          <cell r="M2949">
            <v>20</v>
          </cell>
        </row>
        <row r="2950">
          <cell r="K2950">
            <v>8017</v>
          </cell>
          <cell r="M2950">
            <v>100</v>
          </cell>
        </row>
        <row r="2951">
          <cell r="K2951">
            <v>8004</v>
          </cell>
          <cell r="M2951">
            <v>1</v>
          </cell>
        </row>
        <row r="2952">
          <cell r="K2952">
            <v>8099</v>
          </cell>
          <cell r="M2952">
            <v>5</v>
          </cell>
        </row>
        <row r="2953">
          <cell r="K2953">
            <v>8119</v>
          </cell>
          <cell r="M2953">
            <v>4</v>
          </cell>
        </row>
        <row r="2954">
          <cell r="K2954">
            <v>611</v>
          </cell>
          <cell r="M2954">
            <v>50</v>
          </cell>
        </row>
        <row r="2955">
          <cell r="K2955">
            <v>1031</v>
          </cell>
          <cell r="M2955">
            <v>60</v>
          </cell>
        </row>
        <row r="2956">
          <cell r="K2956">
            <v>8005</v>
          </cell>
          <cell r="M2956">
            <v>1</v>
          </cell>
        </row>
        <row r="2957">
          <cell r="K2957">
            <v>8108</v>
          </cell>
          <cell r="M2957">
            <v>6</v>
          </cell>
        </row>
        <row r="2958">
          <cell r="K2958">
            <v>1216</v>
          </cell>
          <cell r="M2958">
            <v>1</v>
          </cell>
        </row>
        <row r="2959">
          <cell r="K2959">
            <v>733</v>
          </cell>
          <cell r="M2959">
            <v>376</v>
          </cell>
        </row>
        <row r="2960">
          <cell r="K2960">
            <v>1056</v>
          </cell>
          <cell r="M2960">
            <v>188</v>
          </cell>
        </row>
        <row r="2961">
          <cell r="K2961">
            <v>417</v>
          </cell>
          <cell r="M2961">
            <v>22</v>
          </cell>
        </row>
        <row r="2962">
          <cell r="K2962">
            <v>416</v>
          </cell>
          <cell r="M2962">
            <v>22</v>
          </cell>
        </row>
        <row r="2963">
          <cell r="K2963">
            <v>733</v>
          </cell>
          <cell r="M2963">
            <v>188</v>
          </cell>
        </row>
        <row r="2964">
          <cell r="K2964">
            <v>1056</v>
          </cell>
          <cell r="M2964">
            <v>94</v>
          </cell>
        </row>
        <row r="2965">
          <cell r="K2965">
            <v>417</v>
          </cell>
          <cell r="M2965">
            <v>8</v>
          </cell>
        </row>
        <row r="2966">
          <cell r="K2966">
            <v>416</v>
          </cell>
          <cell r="M2966">
            <v>8</v>
          </cell>
        </row>
        <row r="2967">
          <cell r="K2967">
            <v>417</v>
          </cell>
          <cell r="M2967">
            <v>60</v>
          </cell>
        </row>
        <row r="2968">
          <cell r="K2968">
            <v>416</v>
          </cell>
          <cell r="M2968">
            <v>68</v>
          </cell>
        </row>
        <row r="2969">
          <cell r="K2969">
            <v>1030</v>
          </cell>
          <cell r="M2969">
            <v>8</v>
          </cell>
        </row>
        <row r="2970">
          <cell r="K2970">
            <v>1239</v>
          </cell>
          <cell r="M2970">
            <v>2</v>
          </cell>
        </row>
        <row r="2971">
          <cell r="K2971">
            <v>1238</v>
          </cell>
          <cell r="M2971">
            <v>2</v>
          </cell>
        </row>
        <row r="2972">
          <cell r="K2972">
            <v>733</v>
          </cell>
          <cell r="M2972">
            <v>920</v>
          </cell>
        </row>
        <row r="2973">
          <cell r="K2973">
            <v>1056</v>
          </cell>
          <cell r="M2973">
            <v>396</v>
          </cell>
        </row>
        <row r="2974">
          <cell r="K2974">
            <v>733</v>
          </cell>
          <cell r="M2974">
            <v>922</v>
          </cell>
        </row>
        <row r="2975">
          <cell r="K2975">
            <v>1056</v>
          </cell>
          <cell r="M2975">
            <v>388</v>
          </cell>
        </row>
        <row r="2976">
          <cell r="K2976">
            <v>1238</v>
          </cell>
          <cell r="M2976">
            <v>2</v>
          </cell>
        </row>
        <row r="2977">
          <cell r="K2977">
            <v>1239</v>
          </cell>
          <cell r="M2977">
            <v>2</v>
          </cell>
        </row>
        <row r="2978">
          <cell r="K2978">
            <v>1030</v>
          </cell>
          <cell r="M2978">
            <v>4</v>
          </cell>
        </row>
        <row r="2979">
          <cell r="K2979">
            <v>417</v>
          </cell>
          <cell r="M2979">
            <v>90</v>
          </cell>
        </row>
        <row r="2980">
          <cell r="K2980">
            <v>416</v>
          </cell>
          <cell r="M2980">
            <v>60</v>
          </cell>
        </row>
        <row r="2981">
          <cell r="K2981">
            <v>733</v>
          </cell>
          <cell r="M2981">
            <v>844</v>
          </cell>
        </row>
        <row r="2982">
          <cell r="K2982">
            <v>1056</v>
          </cell>
          <cell r="M2982">
            <v>442</v>
          </cell>
        </row>
        <row r="2983">
          <cell r="K2983">
            <v>417</v>
          </cell>
          <cell r="M2983">
            <v>36</v>
          </cell>
        </row>
        <row r="2984">
          <cell r="K2984">
            <v>654</v>
          </cell>
          <cell r="M2984">
            <v>36</v>
          </cell>
        </row>
        <row r="2985">
          <cell r="K2985">
            <v>416</v>
          </cell>
          <cell r="M2985">
            <v>36</v>
          </cell>
        </row>
        <row r="2986">
          <cell r="K2986">
            <v>1259</v>
          </cell>
          <cell r="M2986">
            <v>2</v>
          </cell>
        </row>
        <row r="2987">
          <cell r="K2987">
            <v>1210</v>
          </cell>
          <cell r="M2987">
            <v>2</v>
          </cell>
        </row>
        <row r="2988">
          <cell r="K2988">
            <v>1033</v>
          </cell>
          <cell r="M2988">
            <v>1</v>
          </cell>
        </row>
        <row r="2989">
          <cell r="K2989">
            <v>1277</v>
          </cell>
          <cell r="M2989">
            <v>40</v>
          </cell>
        </row>
        <row r="2990">
          <cell r="K2990">
            <v>1278</v>
          </cell>
          <cell r="M2990">
            <v>40</v>
          </cell>
        </row>
        <row r="2991">
          <cell r="K2991">
            <v>1101</v>
          </cell>
          <cell r="M2991">
            <v>1.55</v>
          </cell>
        </row>
        <row r="2992">
          <cell r="K2992">
            <v>1111</v>
          </cell>
          <cell r="M2992">
            <v>9700</v>
          </cell>
        </row>
        <row r="2993">
          <cell r="K2993">
            <v>1106</v>
          </cell>
          <cell r="M2993">
            <v>8.4</v>
          </cell>
        </row>
        <row r="2994">
          <cell r="K2994">
            <v>1108</v>
          </cell>
          <cell r="M2994">
            <v>4400</v>
          </cell>
        </row>
        <row r="2995">
          <cell r="K2995">
            <v>568</v>
          </cell>
          <cell r="M2995">
            <v>1</v>
          </cell>
        </row>
        <row r="2996">
          <cell r="K2996">
            <v>93</v>
          </cell>
          <cell r="M2996">
            <v>10</v>
          </cell>
        </row>
        <row r="2997">
          <cell r="K2997">
            <v>98</v>
          </cell>
          <cell r="M2997">
            <v>10</v>
          </cell>
        </row>
        <row r="2998">
          <cell r="K2998">
            <v>1097</v>
          </cell>
          <cell r="M2998">
            <v>2</v>
          </cell>
        </row>
        <row r="2999">
          <cell r="K2999">
            <v>1070</v>
          </cell>
          <cell r="M2999">
            <v>8</v>
          </cell>
        </row>
        <row r="3000">
          <cell r="K3000">
            <v>115</v>
          </cell>
          <cell r="M3000">
            <v>30</v>
          </cell>
        </row>
        <row r="3001">
          <cell r="K3001">
            <v>1297</v>
          </cell>
          <cell r="M3001">
            <v>30</v>
          </cell>
        </row>
        <row r="3002">
          <cell r="K3002">
            <v>1244</v>
          </cell>
          <cell r="M3002">
            <v>1</v>
          </cell>
        </row>
        <row r="3003">
          <cell r="K3003">
            <v>1298</v>
          </cell>
          <cell r="M3003">
            <v>1</v>
          </cell>
        </row>
        <row r="3004">
          <cell r="K3004">
            <v>811</v>
          </cell>
          <cell r="M3004">
            <v>35</v>
          </cell>
        </row>
        <row r="3005">
          <cell r="K3005">
            <v>78</v>
          </cell>
          <cell r="M3005">
            <v>1</v>
          </cell>
        </row>
        <row r="3006">
          <cell r="K3006">
            <v>335</v>
          </cell>
          <cell r="M3006">
            <v>5</v>
          </cell>
        </row>
        <row r="3007">
          <cell r="K3007">
            <v>374</v>
          </cell>
          <cell r="M3007">
            <v>7</v>
          </cell>
        </row>
        <row r="3008">
          <cell r="K3008">
            <v>695</v>
          </cell>
          <cell r="M3008">
            <v>156</v>
          </cell>
        </row>
        <row r="3009">
          <cell r="K3009">
            <v>783</v>
          </cell>
          <cell r="M3009">
            <v>50</v>
          </cell>
        </row>
        <row r="3010">
          <cell r="K3010">
            <v>1101</v>
          </cell>
          <cell r="M3010">
            <v>1.35</v>
          </cell>
        </row>
        <row r="3011">
          <cell r="K3011">
            <v>733</v>
          </cell>
          <cell r="M3011">
            <v>454</v>
          </cell>
        </row>
        <row r="3012">
          <cell r="K3012">
            <v>1056</v>
          </cell>
          <cell r="M3012">
            <v>227</v>
          </cell>
        </row>
        <row r="3013">
          <cell r="K3013">
            <v>417</v>
          </cell>
          <cell r="M3013">
            <v>10</v>
          </cell>
        </row>
        <row r="3014">
          <cell r="K3014">
            <v>416</v>
          </cell>
          <cell r="M3014">
            <v>10</v>
          </cell>
        </row>
        <row r="3015">
          <cell r="K3015">
            <v>1238</v>
          </cell>
          <cell r="M3015">
            <v>2</v>
          </cell>
        </row>
        <row r="3016">
          <cell r="K3016">
            <v>1239</v>
          </cell>
          <cell r="M3016">
            <v>2</v>
          </cell>
        </row>
        <row r="3017">
          <cell r="K3017">
            <v>1030</v>
          </cell>
          <cell r="M3017">
            <v>4</v>
          </cell>
        </row>
        <row r="3018">
          <cell r="K3018">
            <v>417</v>
          </cell>
          <cell r="M3018">
            <v>60</v>
          </cell>
        </row>
        <row r="3019">
          <cell r="K3019">
            <v>416</v>
          </cell>
          <cell r="M3019">
            <v>64</v>
          </cell>
        </row>
        <row r="3020">
          <cell r="K3020">
            <v>733</v>
          </cell>
          <cell r="M3020">
            <v>834</v>
          </cell>
        </row>
        <row r="3021">
          <cell r="K3021">
            <v>1056</v>
          </cell>
          <cell r="M3021">
            <v>351</v>
          </cell>
        </row>
        <row r="3022">
          <cell r="K3022">
            <v>1029</v>
          </cell>
          <cell r="M3022">
            <v>1</v>
          </cell>
        </row>
        <row r="3023">
          <cell r="K3023">
            <v>417</v>
          </cell>
          <cell r="M3023">
            <v>10</v>
          </cell>
        </row>
        <row r="3024">
          <cell r="K3024">
            <v>416</v>
          </cell>
          <cell r="M3024">
            <v>10</v>
          </cell>
        </row>
        <row r="3025">
          <cell r="K3025">
            <v>1031</v>
          </cell>
          <cell r="M3025">
            <v>60</v>
          </cell>
        </row>
        <row r="3026">
          <cell r="K3026">
            <v>731</v>
          </cell>
          <cell r="M3026">
            <v>18.8</v>
          </cell>
        </row>
        <row r="3027">
          <cell r="K3027">
            <v>611</v>
          </cell>
          <cell r="M3027">
            <v>25</v>
          </cell>
        </row>
        <row r="3028">
          <cell r="K3028">
            <v>1056</v>
          </cell>
          <cell r="M3028">
            <v>490</v>
          </cell>
        </row>
        <row r="3029">
          <cell r="K3029">
            <v>733</v>
          </cell>
          <cell r="M3029">
            <v>571</v>
          </cell>
        </row>
        <row r="3030">
          <cell r="K3030">
            <v>734</v>
          </cell>
          <cell r="M3030">
            <v>708</v>
          </cell>
        </row>
        <row r="3031">
          <cell r="K3031">
            <v>850</v>
          </cell>
          <cell r="L3031">
            <v>6135</v>
          </cell>
        </row>
        <row r="3032">
          <cell r="K3032">
            <v>850</v>
          </cell>
          <cell r="M3032">
            <v>100</v>
          </cell>
        </row>
        <row r="3033">
          <cell r="K3033">
            <v>850</v>
          </cell>
          <cell r="M3033">
            <v>150</v>
          </cell>
        </row>
        <row r="3034">
          <cell r="K3034">
            <v>850</v>
          </cell>
          <cell r="M3034">
            <v>200</v>
          </cell>
        </row>
        <row r="3035">
          <cell r="K3035">
            <v>850</v>
          </cell>
          <cell r="M3035">
            <v>100</v>
          </cell>
        </row>
        <row r="3036">
          <cell r="K3036">
            <v>1084</v>
          </cell>
          <cell r="M3036">
            <v>70</v>
          </cell>
        </row>
        <row r="3037">
          <cell r="K3037">
            <v>1299</v>
          </cell>
          <cell r="M3037">
            <v>2</v>
          </cell>
        </row>
        <row r="3038">
          <cell r="K3038">
            <v>1294</v>
          </cell>
          <cell r="M3038">
            <v>1</v>
          </cell>
        </row>
        <row r="3039">
          <cell r="K3039">
            <v>1289</v>
          </cell>
          <cell r="M3039">
            <v>3</v>
          </cell>
        </row>
        <row r="3040">
          <cell r="K3040">
            <v>1251</v>
          </cell>
          <cell r="M3040">
            <v>1</v>
          </cell>
        </row>
        <row r="3041">
          <cell r="K3041">
            <v>1250</v>
          </cell>
          <cell r="M3041">
            <v>1</v>
          </cell>
        </row>
        <row r="3042">
          <cell r="K3042">
            <v>223</v>
          </cell>
          <cell r="M3042">
            <v>10</v>
          </cell>
        </row>
        <row r="3043">
          <cell r="K3043">
            <v>115</v>
          </cell>
          <cell r="M3043">
            <v>10</v>
          </cell>
        </row>
        <row r="3044">
          <cell r="K3044">
            <v>333</v>
          </cell>
          <cell r="M3044">
            <v>5</v>
          </cell>
        </row>
        <row r="3045">
          <cell r="K3045">
            <v>373</v>
          </cell>
          <cell r="M3045">
            <v>3</v>
          </cell>
        </row>
        <row r="3046">
          <cell r="K3046">
            <v>374</v>
          </cell>
          <cell r="M3046">
            <v>3</v>
          </cell>
        </row>
        <row r="3047">
          <cell r="K3047">
            <v>569</v>
          </cell>
          <cell r="M3047">
            <v>1</v>
          </cell>
        </row>
        <row r="3048">
          <cell r="K3048">
            <v>1057</v>
          </cell>
          <cell r="M3048">
            <v>5</v>
          </cell>
        </row>
        <row r="3049">
          <cell r="K3049">
            <v>1249</v>
          </cell>
          <cell r="M3049">
            <v>2</v>
          </cell>
        </row>
        <row r="3050">
          <cell r="K3050">
            <v>406</v>
          </cell>
          <cell r="M3050">
            <v>2</v>
          </cell>
        </row>
        <row r="3051">
          <cell r="K3051">
            <v>1249</v>
          </cell>
          <cell r="M3051">
            <v>2</v>
          </cell>
        </row>
        <row r="3052">
          <cell r="K3052">
            <v>1252</v>
          </cell>
          <cell r="M3052">
            <v>5</v>
          </cell>
        </row>
        <row r="3053">
          <cell r="K3053">
            <v>340</v>
          </cell>
          <cell r="M3053">
            <v>3</v>
          </cell>
        </row>
        <row r="3054">
          <cell r="K3054">
            <v>342</v>
          </cell>
          <cell r="M3054">
            <v>3</v>
          </cell>
        </row>
        <row r="3055">
          <cell r="K3055">
            <v>1149</v>
          </cell>
          <cell r="M3055">
            <v>5</v>
          </cell>
        </row>
        <row r="3056">
          <cell r="K3056">
            <v>569</v>
          </cell>
          <cell r="M3056">
            <v>6</v>
          </cell>
        </row>
        <row r="3057">
          <cell r="K3057">
            <v>1215</v>
          </cell>
          <cell r="M3057">
            <v>15</v>
          </cell>
        </row>
        <row r="3058">
          <cell r="K3058">
            <v>409</v>
          </cell>
          <cell r="M3058">
            <v>2</v>
          </cell>
        </row>
        <row r="3059">
          <cell r="K3059">
            <v>336</v>
          </cell>
          <cell r="M3059">
            <v>5</v>
          </cell>
        </row>
        <row r="3060">
          <cell r="K3060">
            <v>1091</v>
          </cell>
          <cell r="M3060">
            <v>5</v>
          </cell>
        </row>
        <row r="3061">
          <cell r="K3061">
            <v>1057</v>
          </cell>
          <cell r="M3061">
            <v>5</v>
          </cell>
        </row>
        <row r="3062">
          <cell r="K3062">
            <v>89</v>
          </cell>
          <cell r="M3062">
            <v>10</v>
          </cell>
        </row>
        <row r="3063">
          <cell r="K3063">
            <v>272</v>
          </cell>
          <cell r="M3063">
            <v>1</v>
          </cell>
        </row>
        <row r="3064">
          <cell r="K3064">
            <v>18</v>
          </cell>
          <cell r="M3064">
            <v>2</v>
          </cell>
        </row>
        <row r="3065">
          <cell r="K3065">
            <v>1107</v>
          </cell>
          <cell r="L3065">
            <v>36.200000000000003</v>
          </cell>
        </row>
        <row r="3066">
          <cell r="K3066">
            <v>1302</v>
          </cell>
          <cell r="L3066">
            <v>4</v>
          </cell>
        </row>
        <row r="3067">
          <cell r="K3067">
            <v>299</v>
          </cell>
          <cell r="L3067">
            <v>2</v>
          </cell>
        </row>
        <row r="3068">
          <cell r="K3068">
            <v>813</v>
          </cell>
          <cell r="L3068">
            <v>2</v>
          </cell>
        </row>
        <row r="3069">
          <cell r="K3069">
            <v>776</v>
          </cell>
          <cell r="L3069">
            <v>4</v>
          </cell>
        </row>
        <row r="3070">
          <cell r="K3070">
            <v>1020</v>
          </cell>
          <cell r="L3070">
            <v>40</v>
          </cell>
        </row>
        <row r="3071">
          <cell r="K3071">
            <v>418</v>
          </cell>
          <cell r="L3071">
            <v>48</v>
          </cell>
        </row>
        <row r="3072">
          <cell r="K3072">
            <v>416</v>
          </cell>
          <cell r="L3072">
            <v>100</v>
          </cell>
        </row>
        <row r="3073">
          <cell r="K3073">
            <v>417</v>
          </cell>
          <cell r="L3073">
            <v>100</v>
          </cell>
        </row>
        <row r="3074">
          <cell r="K3074">
            <v>1000</v>
          </cell>
          <cell r="L3074">
            <v>3</v>
          </cell>
        </row>
        <row r="3075">
          <cell r="K3075">
            <v>443</v>
          </cell>
          <cell r="L3075">
            <v>20</v>
          </cell>
        </row>
        <row r="3076">
          <cell r="K3076">
            <v>1303</v>
          </cell>
          <cell r="L3076">
            <v>1</v>
          </cell>
        </row>
        <row r="3077">
          <cell r="K3077">
            <v>1195</v>
          </cell>
          <cell r="L3077">
            <v>1</v>
          </cell>
        </row>
        <row r="3078">
          <cell r="K3078">
            <v>1304</v>
          </cell>
          <cell r="L3078">
            <v>1</v>
          </cell>
        </row>
        <row r="3079">
          <cell r="K3079">
            <v>1305</v>
          </cell>
          <cell r="L3079">
            <v>1</v>
          </cell>
        </row>
        <row r="3080">
          <cell r="K3080">
            <v>782</v>
          </cell>
          <cell r="L3080">
            <v>1</v>
          </cell>
        </row>
        <row r="3081">
          <cell r="K3081">
            <v>1306</v>
          </cell>
          <cell r="L3081">
            <v>2</v>
          </cell>
        </row>
        <row r="3082">
          <cell r="K3082">
            <v>1307</v>
          </cell>
          <cell r="L3082">
            <v>3</v>
          </cell>
        </row>
        <row r="3083">
          <cell r="K3083">
            <v>1308</v>
          </cell>
          <cell r="L3083">
            <v>3</v>
          </cell>
        </row>
        <row r="3084">
          <cell r="K3084">
            <v>1309</v>
          </cell>
          <cell r="L3084">
            <v>1</v>
          </cell>
        </row>
        <row r="3085">
          <cell r="K3085">
            <v>1310</v>
          </cell>
          <cell r="L3085">
            <v>8</v>
          </cell>
        </row>
        <row r="3086">
          <cell r="K3086">
            <v>1311</v>
          </cell>
          <cell r="L3086">
            <v>1</v>
          </cell>
        </row>
        <row r="3087">
          <cell r="K3087">
            <v>1312</v>
          </cell>
          <cell r="L3087">
            <v>4</v>
          </cell>
        </row>
        <row r="3088">
          <cell r="K3088">
            <v>1313</v>
          </cell>
          <cell r="L3088">
            <v>2</v>
          </cell>
        </row>
        <row r="3089">
          <cell r="K3089">
            <v>1034</v>
          </cell>
          <cell r="L3089">
            <v>1</v>
          </cell>
        </row>
        <row r="3090">
          <cell r="K3090">
            <v>1062</v>
          </cell>
          <cell r="L3090">
            <v>140</v>
          </cell>
        </row>
        <row r="3091">
          <cell r="K3091">
            <v>335</v>
          </cell>
          <cell r="L3091">
            <v>40</v>
          </cell>
        </row>
        <row r="3092">
          <cell r="K3092">
            <v>333</v>
          </cell>
          <cell r="L3092">
            <v>40</v>
          </cell>
        </row>
        <row r="3093">
          <cell r="K3093">
            <v>344</v>
          </cell>
          <cell r="L3093">
            <v>33</v>
          </cell>
        </row>
        <row r="3094">
          <cell r="K3094">
            <v>409</v>
          </cell>
          <cell r="L3094">
            <v>24</v>
          </cell>
        </row>
        <row r="3095">
          <cell r="K3095">
            <v>76</v>
          </cell>
          <cell r="L3095">
            <v>20</v>
          </cell>
        </row>
        <row r="3096">
          <cell r="K3096">
            <v>28</v>
          </cell>
          <cell r="L3096">
            <v>50</v>
          </cell>
        </row>
        <row r="3097">
          <cell r="K3097">
            <v>884</v>
          </cell>
          <cell r="L3097">
            <v>20</v>
          </cell>
        </row>
        <row r="3098">
          <cell r="K3098">
            <v>761</v>
          </cell>
          <cell r="L3098">
            <v>20</v>
          </cell>
        </row>
        <row r="3099">
          <cell r="K3099">
            <v>25</v>
          </cell>
          <cell r="L3099">
            <v>10</v>
          </cell>
        </row>
        <row r="3100">
          <cell r="K3100">
            <v>759</v>
          </cell>
          <cell r="L3100">
            <v>10</v>
          </cell>
        </row>
        <row r="3101">
          <cell r="K3101">
            <v>77</v>
          </cell>
          <cell r="L3101">
            <v>5</v>
          </cell>
        </row>
        <row r="3102">
          <cell r="K3102">
            <v>787</v>
          </cell>
          <cell r="L3102">
            <v>2</v>
          </cell>
        </row>
        <row r="3103">
          <cell r="K3103">
            <v>2003</v>
          </cell>
          <cell r="L3103">
            <v>34.9</v>
          </cell>
        </row>
        <row r="3104">
          <cell r="K3104">
            <v>2003</v>
          </cell>
          <cell r="L3104">
            <v>30.9</v>
          </cell>
        </row>
        <row r="3105">
          <cell r="K3105">
            <v>1314</v>
          </cell>
          <cell r="L3105">
            <v>192</v>
          </cell>
        </row>
        <row r="3106">
          <cell r="K3106">
            <v>1107</v>
          </cell>
          <cell r="L3106">
            <v>33.200000000000003</v>
          </cell>
        </row>
        <row r="3107">
          <cell r="K3107">
            <v>2003</v>
          </cell>
          <cell r="L3107">
            <v>32.700000000000003</v>
          </cell>
        </row>
        <row r="3108">
          <cell r="K3108">
            <v>20</v>
          </cell>
          <cell r="M3108">
            <v>10</v>
          </cell>
        </row>
        <row r="3109">
          <cell r="K3109">
            <v>685</v>
          </cell>
          <cell r="M3109">
            <v>10</v>
          </cell>
        </row>
        <row r="3110">
          <cell r="K3110">
            <v>1296</v>
          </cell>
          <cell r="M3110">
            <v>1</v>
          </cell>
        </row>
        <row r="3111">
          <cell r="K3111">
            <v>1249</v>
          </cell>
          <cell r="M3111">
            <v>2</v>
          </cell>
        </row>
        <row r="3112">
          <cell r="K3112">
            <v>36</v>
          </cell>
          <cell r="M3112">
            <v>6</v>
          </cell>
        </row>
        <row r="3113">
          <cell r="K3113">
            <v>811</v>
          </cell>
          <cell r="M3113">
            <v>40</v>
          </cell>
        </row>
        <row r="3114">
          <cell r="K3114">
            <v>715</v>
          </cell>
          <cell r="M3114">
            <v>1</v>
          </cell>
        </row>
        <row r="3115">
          <cell r="K3115">
            <v>593</v>
          </cell>
          <cell r="M3115">
            <v>2</v>
          </cell>
        </row>
        <row r="3116">
          <cell r="K3116">
            <v>591</v>
          </cell>
          <cell r="M3116">
            <v>1</v>
          </cell>
        </row>
        <row r="3117">
          <cell r="K3117">
            <v>13</v>
          </cell>
          <cell r="M3117">
            <v>2</v>
          </cell>
        </row>
        <row r="3118">
          <cell r="K3118">
            <v>417</v>
          </cell>
          <cell r="M3118">
            <v>22</v>
          </cell>
        </row>
        <row r="3119">
          <cell r="K3119">
            <v>416</v>
          </cell>
          <cell r="M3119">
            <v>22</v>
          </cell>
        </row>
        <row r="3120">
          <cell r="K3120">
            <v>418</v>
          </cell>
          <cell r="M3120">
            <v>7</v>
          </cell>
        </row>
        <row r="3121">
          <cell r="K3121">
            <v>569</v>
          </cell>
          <cell r="M3121">
            <v>6</v>
          </cell>
        </row>
        <row r="3122">
          <cell r="K3122">
            <v>1249</v>
          </cell>
          <cell r="M3122">
            <v>1</v>
          </cell>
        </row>
        <row r="3123">
          <cell r="K3123">
            <v>1245</v>
          </cell>
          <cell r="M3123">
            <v>2</v>
          </cell>
        </row>
        <row r="3124">
          <cell r="K3124">
            <v>1084</v>
          </cell>
          <cell r="M3124">
            <v>25</v>
          </cell>
        </row>
        <row r="3125">
          <cell r="K3125">
            <v>776</v>
          </cell>
          <cell r="M3125">
            <v>1</v>
          </cell>
        </row>
        <row r="3126">
          <cell r="K3126">
            <v>374</v>
          </cell>
          <cell r="M3126">
            <v>9</v>
          </cell>
        </row>
        <row r="3127">
          <cell r="K3127">
            <v>391</v>
          </cell>
          <cell r="M3127">
            <v>1</v>
          </cell>
        </row>
        <row r="3128">
          <cell r="K3128">
            <v>1302</v>
          </cell>
          <cell r="M3128">
            <v>4</v>
          </cell>
        </row>
        <row r="3129">
          <cell r="K3129">
            <v>1303</v>
          </cell>
          <cell r="M3129">
            <v>1</v>
          </cell>
        </row>
        <row r="3130">
          <cell r="K3130">
            <v>1304</v>
          </cell>
          <cell r="M3130">
            <v>1</v>
          </cell>
        </row>
        <row r="3131">
          <cell r="K3131">
            <v>1305</v>
          </cell>
          <cell r="M3131">
            <v>1</v>
          </cell>
        </row>
        <row r="3132">
          <cell r="K3132">
            <v>1306</v>
          </cell>
          <cell r="M3132">
            <v>1</v>
          </cell>
        </row>
        <row r="3133">
          <cell r="K3133">
            <v>1308</v>
          </cell>
          <cell r="M3133">
            <v>1</v>
          </cell>
        </row>
        <row r="3134">
          <cell r="K3134">
            <v>1309</v>
          </cell>
          <cell r="M3134">
            <v>1</v>
          </cell>
        </row>
        <row r="3135">
          <cell r="K3135">
            <v>1195</v>
          </cell>
          <cell r="M3135">
            <v>1</v>
          </cell>
        </row>
        <row r="3136">
          <cell r="K3136">
            <v>813</v>
          </cell>
          <cell r="M3136">
            <v>2</v>
          </cell>
        </row>
        <row r="3137">
          <cell r="K3137">
            <v>1020</v>
          </cell>
          <cell r="M3137">
            <v>40</v>
          </cell>
        </row>
        <row r="3138">
          <cell r="K3138">
            <v>299</v>
          </cell>
          <cell r="M3138">
            <v>2</v>
          </cell>
        </row>
        <row r="3139">
          <cell r="K3139">
            <v>782</v>
          </cell>
          <cell r="M3139">
            <v>1</v>
          </cell>
        </row>
        <row r="3140">
          <cell r="K3140">
            <v>1118</v>
          </cell>
          <cell r="M3140">
            <v>20</v>
          </cell>
        </row>
        <row r="3141">
          <cell r="K3141">
            <v>1097</v>
          </cell>
          <cell r="M3141">
            <v>2</v>
          </cell>
        </row>
        <row r="3142">
          <cell r="K3142">
            <v>1070</v>
          </cell>
          <cell r="M3142">
            <v>5</v>
          </cell>
        </row>
        <row r="3143">
          <cell r="K3143">
            <v>523</v>
          </cell>
          <cell r="M3143">
            <v>10</v>
          </cell>
        </row>
        <row r="3144">
          <cell r="K3144">
            <v>910</v>
          </cell>
          <cell r="M3144">
            <v>4</v>
          </cell>
        </row>
        <row r="3145">
          <cell r="K3145">
            <v>783</v>
          </cell>
          <cell r="M3145">
            <v>50</v>
          </cell>
        </row>
        <row r="3146">
          <cell r="K3146">
            <v>1029</v>
          </cell>
          <cell r="M3146">
            <v>1</v>
          </cell>
        </row>
        <row r="3147">
          <cell r="K3147">
            <v>731</v>
          </cell>
          <cell r="M3147">
            <v>22</v>
          </cell>
        </row>
        <row r="3148">
          <cell r="K3148">
            <v>730</v>
          </cell>
          <cell r="M3148">
            <v>16</v>
          </cell>
        </row>
        <row r="3149">
          <cell r="K3149">
            <v>715</v>
          </cell>
          <cell r="M3149">
            <v>1</v>
          </cell>
        </row>
        <row r="3150">
          <cell r="K3150">
            <v>407</v>
          </cell>
          <cell r="M3150">
            <v>2</v>
          </cell>
        </row>
        <row r="3151">
          <cell r="K3151">
            <v>1000</v>
          </cell>
          <cell r="M3151">
            <v>1</v>
          </cell>
        </row>
        <row r="3152">
          <cell r="K3152">
            <v>1239</v>
          </cell>
          <cell r="M3152">
            <v>2</v>
          </cell>
        </row>
        <row r="3153">
          <cell r="K3153">
            <v>1111</v>
          </cell>
          <cell r="L3153">
            <v>1000</v>
          </cell>
        </row>
        <row r="3154">
          <cell r="K3154">
            <v>1111</v>
          </cell>
          <cell r="L3154">
            <v>2000</v>
          </cell>
        </row>
        <row r="3155">
          <cell r="K3155">
            <v>1315</v>
          </cell>
          <cell r="L3155">
            <v>500</v>
          </cell>
        </row>
        <row r="3156">
          <cell r="K3156">
            <v>1273</v>
          </cell>
          <cell r="L3156">
            <v>3</v>
          </cell>
        </row>
        <row r="3157">
          <cell r="K3157">
            <v>1273</v>
          </cell>
          <cell r="L3157">
            <v>6</v>
          </cell>
        </row>
        <row r="3158">
          <cell r="K3158">
            <v>1316</v>
          </cell>
          <cell r="L3158">
            <v>1</v>
          </cell>
        </row>
        <row r="3159">
          <cell r="K3159">
            <v>1101</v>
          </cell>
          <cell r="L3159">
            <v>1</v>
          </cell>
        </row>
        <row r="3160">
          <cell r="K3160">
            <v>1111</v>
          </cell>
          <cell r="L3160">
            <v>1000</v>
          </cell>
        </row>
        <row r="3161">
          <cell r="K3161">
            <v>730</v>
          </cell>
          <cell r="L3161">
            <v>10</v>
          </cell>
        </row>
        <row r="3162">
          <cell r="K3162">
            <v>1031</v>
          </cell>
          <cell r="L3162">
            <v>54</v>
          </cell>
        </row>
        <row r="3163">
          <cell r="K3163">
            <v>731</v>
          </cell>
          <cell r="L3163">
            <v>41.2</v>
          </cell>
        </row>
        <row r="3164">
          <cell r="K3164">
            <v>1317</v>
          </cell>
          <cell r="L3164">
            <v>5</v>
          </cell>
        </row>
        <row r="3165">
          <cell r="K3165">
            <v>1039</v>
          </cell>
          <cell r="L3165">
            <v>6</v>
          </cell>
        </row>
        <row r="3166">
          <cell r="K3166">
            <v>1318</v>
          </cell>
          <cell r="L3166">
            <v>1</v>
          </cell>
        </row>
        <row r="3167">
          <cell r="K3167">
            <v>1319</v>
          </cell>
          <cell r="L3167">
            <v>1</v>
          </cell>
        </row>
        <row r="3168">
          <cell r="K3168">
            <v>1320</v>
          </cell>
          <cell r="L3168">
            <v>1</v>
          </cell>
        </row>
        <row r="3169">
          <cell r="K3169">
            <v>1101</v>
          </cell>
          <cell r="L3169">
            <v>0.85</v>
          </cell>
        </row>
        <row r="3170">
          <cell r="K3170">
            <v>1107</v>
          </cell>
          <cell r="L3170">
            <v>35.5</v>
          </cell>
        </row>
        <row r="3171">
          <cell r="K3171">
            <v>717</v>
          </cell>
          <cell r="L3171">
            <v>200</v>
          </cell>
        </row>
        <row r="3172">
          <cell r="K3172">
            <v>785</v>
          </cell>
          <cell r="L3172">
            <v>20</v>
          </cell>
        </row>
        <row r="3173">
          <cell r="K3173">
            <v>1321</v>
          </cell>
          <cell r="L3173">
            <v>3</v>
          </cell>
        </row>
        <row r="3174">
          <cell r="K3174">
            <v>1293</v>
          </cell>
          <cell r="L3174">
            <v>2</v>
          </cell>
        </row>
        <row r="3175">
          <cell r="K3175">
            <v>1052</v>
          </cell>
          <cell r="L3175">
            <v>6</v>
          </cell>
        </row>
        <row r="3176">
          <cell r="K3176">
            <v>1294</v>
          </cell>
          <cell r="L3176">
            <v>8</v>
          </cell>
        </row>
        <row r="3177">
          <cell r="K3177">
            <v>1322</v>
          </cell>
          <cell r="L3177">
            <v>1</v>
          </cell>
        </row>
        <row r="3178">
          <cell r="K3178">
            <v>1323</v>
          </cell>
          <cell r="L3178">
            <v>120</v>
          </cell>
        </row>
        <row r="3179">
          <cell r="K3179">
            <v>1324</v>
          </cell>
          <cell r="L3179">
            <v>10</v>
          </cell>
        </row>
        <row r="3180">
          <cell r="K3180">
            <v>1325</v>
          </cell>
          <cell r="L3180">
            <v>2</v>
          </cell>
        </row>
        <row r="3181">
          <cell r="K3181">
            <v>1326</v>
          </cell>
          <cell r="L3181">
            <v>6</v>
          </cell>
        </row>
        <row r="3182">
          <cell r="K3182">
            <v>8214</v>
          </cell>
          <cell r="L3182">
            <v>1</v>
          </cell>
        </row>
        <row r="3183">
          <cell r="K3183">
            <v>8215</v>
          </cell>
          <cell r="L3183">
            <v>1</v>
          </cell>
        </row>
        <row r="3184">
          <cell r="K3184">
            <v>8216</v>
          </cell>
          <cell r="L3184">
            <v>1</v>
          </cell>
        </row>
        <row r="3185">
          <cell r="K3185">
            <v>8014</v>
          </cell>
          <cell r="L3185">
            <v>1</v>
          </cell>
        </row>
        <row r="3186">
          <cell r="K3186">
            <v>8013</v>
          </cell>
          <cell r="L3186">
            <v>1</v>
          </cell>
        </row>
        <row r="3187">
          <cell r="K3187">
            <v>8002</v>
          </cell>
          <cell r="L3187">
            <v>0.25</v>
          </cell>
        </row>
        <row r="3188">
          <cell r="K3188">
            <v>8217</v>
          </cell>
          <cell r="L3188">
            <v>1</v>
          </cell>
        </row>
        <row r="3189">
          <cell r="K3189">
            <v>8004</v>
          </cell>
          <cell r="L3189">
            <v>1</v>
          </cell>
        </row>
        <row r="3190">
          <cell r="K3190">
            <v>8006</v>
          </cell>
          <cell r="L3190">
            <v>1</v>
          </cell>
        </row>
        <row r="3191">
          <cell r="K3191">
            <v>8001</v>
          </cell>
          <cell r="L3191">
            <v>10</v>
          </cell>
        </row>
        <row r="3192">
          <cell r="K3192">
            <v>8218</v>
          </cell>
          <cell r="L3192">
            <v>1</v>
          </cell>
        </row>
        <row r="3193">
          <cell r="K3193">
            <v>1029</v>
          </cell>
          <cell r="M3193">
            <v>1</v>
          </cell>
        </row>
        <row r="3194">
          <cell r="K3194">
            <v>418</v>
          </cell>
          <cell r="M3194">
            <v>1</v>
          </cell>
        </row>
        <row r="3195">
          <cell r="K3195">
            <v>443</v>
          </cell>
          <cell r="M3195">
            <v>1</v>
          </cell>
        </row>
        <row r="3196">
          <cell r="K3196">
            <v>939</v>
          </cell>
          <cell r="M3196">
            <v>20</v>
          </cell>
        </row>
        <row r="3197">
          <cell r="K3197">
            <v>940</v>
          </cell>
          <cell r="M3197">
            <v>20</v>
          </cell>
        </row>
        <row r="3198">
          <cell r="K3198">
            <v>1310</v>
          </cell>
          <cell r="M3198">
            <v>8</v>
          </cell>
        </row>
        <row r="3199">
          <cell r="K3199">
            <v>1311</v>
          </cell>
          <cell r="M3199">
            <v>1</v>
          </cell>
        </row>
        <row r="3200">
          <cell r="K3200">
            <v>1312</v>
          </cell>
          <cell r="M3200">
            <v>4</v>
          </cell>
        </row>
        <row r="3201">
          <cell r="K3201">
            <v>1313</v>
          </cell>
          <cell r="M3201">
            <v>2</v>
          </cell>
        </row>
        <row r="3202">
          <cell r="K3202">
            <v>1062</v>
          </cell>
          <cell r="M3202">
            <v>140</v>
          </cell>
        </row>
        <row r="3203">
          <cell r="K3203">
            <v>335</v>
          </cell>
          <cell r="M3203">
            <v>5</v>
          </cell>
        </row>
        <row r="3204">
          <cell r="K3204">
            <v>333</v>
          </cell>
          <cell r="M3204">
            <v>5</v>
          </cell>
        </row>
        <row r="3205">
          <cell r="K3205">
            <v>76</v>
          </cell>
          <cell r="M3205">
            <v>20</v>
          </cell>
        </row>
        <row r="3206">
          <cell r="K3206">
            <v>28</v>
          </cell>
          <cell r="M3206">
            <v>50</v>
          </cell>
        </row>
        <row r="3207">
          <cell r="K3207">
            <v>25</v>
          </cell>
          <cell r="M3207">
            <v>10</v>
          </cell>
        </row>
        <row r="3208">
          <cell r="K3208">
            <v>77</v>
          </cell>
          <cell r="M3208">
            <v>5</v>
          </cell>
        </row>
        <row r="3209">
          <cell r="K3209">
            <v>884</v>
          </cell>
          <cell r="M3209">
            <v>20</v>
          </cell>
        </row>
        <row r="3210">
          <cell r="K3210">
            <v>761</v>
          </cell>
          <cell r="M3210">
            <v>20</v>
          </cell>
        </row>
        <row r="3211">
          <cell r="K3211">
            <v>759</v>
          </cell>
          <cell r="M3211">
            <v>10</v>
          </cell>
        </row>
        <row r="3212">
          <cell r="K3212">
            <v>98</v>
          </cell>
          <cell r="M3212">
            <v>30</v>
          </cell>
        </row>
        <row r="3213">
          <cell r="K3213">
            <v>844</v>
          </cell>
          <cell r="M3213">
            <v>10</v>
          </cell>
        </row>
        <row r="3214">
          <cell r="K3214">
            <v>715</v>
          </cell>
          <cell r="M3214">
            <v>1</v>
          </cell>
        </row>
        <row r="3215">
          <cell r="K3215">
            <v>1149</v>
          </cell>
          <cell r="M3215">
            <v>5</v>
          </cell>
        </row>
        <row r="3216">
          <cell r="K3216">
            <v>335</v>
          </cell>
          <cell r="M3216">
            <v>5</v>
          </cell>
        </row>
        <row r="3217">
          <cell r="K3217">
            <v>730</v>
          </cell>
          <cell r="M3217">
            <v>12</v>
          </cell>
        </row>
        <row r="3218">
          <cell r="K3218">
            <v>731</v>
          </cell>
          <cell r="M3218">
            <v>27.7</v>
          </cell>
        </row>
        <row r="3219">
          <cell r="K3219">
            <v>1134</v>
          </cell>
          <cell r="M3219">
            <v>5</v>
          </cell>
        </row>
        <row r="3220">
          <cell r="K3220">
            <v>640</v>
          </cell>
          <cell r="M3220">
            <v>1300</v>
          </cell>
        </row>
        <row r="3221">
          <cell r="K3221">
            <v>1284</v>
          </cell>
          <cell r="M3221">
            <v>2</v>
          </cell>
        </row>
        <row r="3222">
          <cell r="K3222">
            <v>1289</v>
          </cell>
          <cell r="M3222">
            <v>3</v>
          </cell>
        </row>
        <row r="3223">
          <cell r="K3223">
            <v>731</v>
          </cell>
          <cell r="M3223">
            <v>9</v>
          </cell>
        </row>
        <row r="3224">
          <cell r="K3224">
            <v>1031</v>
          </cell>
          <cell r="M3224">
            <v>54</v>
          </cell>
        </row>
        <row r="3225">
          <cell r="K3225">
            <v>730</v>
          </cell>
          <cell r="M3225">
            <v>1</v>
          </cell>
        </row>
        <row r="3226">
          <cell r="K3226">
            <v>8046</v>
          </cell>
          <cell r="M3226">
            <v>0.5</v>
          </cell>
        </row>
        <row r="3227">
          <cell r="K3227">
            <v>8011</v>
          </cell>
          <cell r="M3227">
            <v>2</v>
          </cell>
        </row>
        <row r="3228">
          <cell r="K3228">
            <v>8016</v>
          </cell>
          <cell r="M3228">
            <v>2</v>
          </cell>
        </row>
        <row r="3229">
          <cell r="K3229">
            <v>8091</v>
          </cell>
          <cell r="M3229">
            <v>1</v>
          </cell>
        </row>
        <row r="3230">
          <cell r="K3230">
            <v>8017</v>
          </cell>
          <cell r="M3230">
            <v>650</v>
          </cell>
        </row>
        <row r="3231">
          <cell r="K3231">
            <v>611</v>
          </cell>
          <cell r="M3231">
            <v>25</v>
          </cell>
        </row>
        <row r="3232">
          <cell r="K3232">
            <v>1314</v>
          </cell>
          <cell r="M3232">
            <v>48</v>
          </cell>
        </row>
        <row r="3233">
          <cell r="K3233">
            <v>8004</v>
          </cell>
          <cell r="M3233">
            <v>1</v>
          </cell>
        </row>
        <row r="3234">
          <cell r="K3234">
            <v>8006</v>
          </cell>
          <cell r="M3234">
            <v>1</v>
          </cell>
        </row>
        <row r="3235">
          <cell r="K3235">
            <v>8007</v>
          </cell>
          <cell r="M3235">
            <v>20</v>
          </cell>
        </row>
        <row r="3236">
          <cell r="K3236">
            <v>417</v>
          </cell>
          <cell r="M3236">
            <v>10</v>
          </cell>
        </row>
        <row r="3237">
          <cell r="K3237">
            <v>416</v>
          </cell>
          <cell r="M3237">
            <v>10</v>
          </cell>
        </row>
        <row r="3238">
          <cell r="K3238">
            <v>1101</v>
          </cell>
          <cell r="M3238">
            <v>3.6</v>
          </cell>
        </row>
        <row r="3239">
          <cell r="K3239">
            <v>1315</v>
          </cell>
          <cell r="M3239">
            <v>500</v>
          </cell>
        </row>
        <row r="3240">
          <cell r="K3240">
            <v>1111</v>
          </cell>
          <cell r="M3240">
            <v>5400</v>
          </cell>
        </row>
        <row r="3241">
          <cell r="K3241">
            <v>1108</v>
          </cell>
          <cell r="M3241">
            <v>7700</v>
          </cell>
        </row>
        <row r="3242">
          <cell r="K3242">
            <v>738</v>
          </cell>
          <cell r="M3242">
            <v>2</v>
          </cell>
        </row>
        <row r="3243">
          <cell r="K3243">
            <v>1273</v>
          </cell>
          <cell r="M3243">
            <v>9</v>
          </cell>
        </row>
        <row r="3244">
          <cell r="K3244">
            <v>1316</v>
          </cell>
          <cell r="M3244">
            <v>1</v>
          </cell>
        </row>
        <row r="3245">
          <cell r="K3245">
            <v>787</v>
          </cell>
          <cell r="M3245">
            <v>1.65</v>
          </cell>
        </row>
        <row r="3246">
          <cell r="K3246">
            <v>749</v>
          </cell>
          <cell r="L3246">
            <v>4602</v>
          </cell>
        </row>
        <row r="3247">
          <cell r="K3247">
            <v>1327</v>
          </cell>
          <cell r="L3247">
            <v>18</v>
          </cell>
        </row>
        <row r="3248">
          <cell r="K3248">
            <v>85</v>
          </cell>
          <cell r="L3248">
            <v>200</v>
          </cell>
        </row>
        <row r="3249">
          <cell r="K3249">
            <v>85</v>
          </cell>
          <cell r="L3249">
            <v>33</v>
          </cell>
        </row>
        <row r="3250">
          <cell r="K3250">
            <v>1117</v>
          </cell>
          <cell r="L3250">
            <v>60</v>
          </cell>
        </row>
        <row r="3251">
          <cell r="K3251">
            <v>1328</v>
          </cell>
          <cell r="L3251">
            <v>1</v>
          </cell>
        </row>
        <row r="3252">
          <cell r="K3252">
            <v>1329</v>
          </cell>
          <cell r="L3252">
            <v>1</v>
          </cell>
        </row>
        <row r="3253">
          <cell r="K3253">
            <v>1111</v>
          </cell>
          <cell r="L3253">
            <v>2000</v>
          </cell>
        </row>
        <row r="3254">
          <cell r="K3254">
            <v>1101</v>
          </cell>
          <cell r="L3254">
            <v>1</v>
          </cell>
        </row>
        <row r="3255">
          <cell r="K3255">
            <v>344</v>
          </cell>
          <cell r="M3255">
            <v>2</v>
          </cell>
        </row>
        <row r="3256">
          <cell r="K3256">
            <v>335</v>
          </cell>
          <cell r="M3256">
            <v>30</v>
          </cell>
        </row>
        <row r="3257">
          <cell r="K3257">
            <v>326</v>
          </cell>
          <cell r="M3257">
            <v>2</v>
          </cell>
        </row>
        <row r="3258">
          <cell r="K3258">
            <v>1032</v>
          </cell>
          <cell r="M3258">
            <v>1</v>
          </cell>
        </row>
        <row r="3259">
          <cell r="K3259">
            <v>1284</v>
          </cell>
          <cell r="M3259">
            <v>1</v>
          </cell>
        </row>
        <row r="3260">
          <cell r="K3260">
            <v>1052</v>
          </cell>
          <cell r="M3260">
            <v>1</v>
          </cell>
        </row>
        <row r="3261">
          <cell r="K3261">
            <v>700</v>
          </cell>
          <cell r="M3261">
            <v>2</v>
          </cell>
        </row>
        <row r="3262">
          <cell r="K3262">
            <v>85</v>
          </cell>
          <cell r="M3262">
            <v>200</v>
          </cell>
        </row>
        <row r="3263">
          <cell r="K3263">
            <v>1328</v>
          </cell>
          <cell r="M3263">
            <v>1</v>
          </cell>
        </row>
        <row r="3264">
          <cell r="K3264">
            <v>1329</v>
          </cell>
          <cell r="M3264">
            <v>1</v>
          </cell>
        </row>
        <row r="3265">
          <cell r="K3265">
            <v>327</v>
          </cell>
          <cell r="M3265">
            <v>31</v>
          </cell>
        </row>
        <row r="3266">
          <cell r="K3266">
            <v>328</v>
          </cell>
          <cell r="M3266">
            <v>52</v>
          </cell>
        </row>
        <row r="3267">
          <cell r="K3267">
            <v>1333</v>
          </cell>
          <cell r="M3267">
            <v>3</v>
          </cell>
        </row>
        <row r="3268">
          <cell r="K3268">
            <v>1293</v>
          </cell>
          <cell r="M3268">
            <v>2</v>
          </cell>
        </row>
        <row r="3269">
          <cell r="K3269">
            <v>327</v>
          </cell>
          <cell r="L3269">
            <v>31</v>
          </cell>
        </row>
        <row r="3270">
          <cell r="K3270">
            <v>328</v>
          </cell>
          <cell r="L3270">
            <v>52</v>
          </cell>
        </row>
        <row r="3271">
          <cell r="K3271">
            <v>417</v>
          </cell>
          <cell r="L3271">
            <v>450</v>
          </cell>
        </row>
        <row r="3272">
          <cell r="K3272">
            <v>416</v>
          </cell>
          <cell r="L3272">
            <v>450</v>
          </cell>
        </row>
        <row r="3273">
          <cell r="K3273">
            <v>1030</v>
          </cell>
          <cell r="L3273">
            <v>24</v>
          </cell>
        </row>
        <row r="3274">
          <cell r="K3274">
            <v>101</v>
          </cell>
          <cell r="L3274">
            <v>100</v>
          </cell>
        </row>
        <row r="3275">
          <cell r="K3275">
            <v>1330</v>
          </cell>
          <cell r="L3275">
            <v>100</v>
          </cell>
        </row>
        <row r="3276">
          <cell r="K3276">
            <v>1331</v>
          </cell>
          <cell r="L3276">
            <v>100</v>
          </cell>
        </row>
        <row r="3277">
          <cell r="K3277">
            <v>859</v>
          </cell>
          <cell r="L3277">
            <v>100</v>
          </cell>
        </row>
        <row r="3278">
          <cell r="K3278">
            <v>105</v>
          </cell>
          <cell r="L3278">
            <v>100</v>
          </cell>
        </row>
        <row r="3279">
          <cell r="K3279">
            <v>412</v>
          </cell>
          <cell r="L3279">
            <v>8</v>
          </cell>
        </row>
        <row r="3280">
          <cell r="K3280">
            <v>1332</v>
          </cell>
          <cell r="L3280">
            <v>25</v>
          </cell>
        </row>
        <row r="3281">
          <cell r="K3281">
            <v>1093</v>
          </cell>
          <cell r="L3281">
            <v>2</v>
          </cell>
        </row>
        <row r="3282">
          <cell r="K3282">
            <v>1094</v>
          </cell>
          <cell r="L3282">
            <v>5</v>
          </cell>
        </row>
        <row r="3283">
          <cell r="K3283">
            <v>1333</v>
          </cell>
          <cell r="L3283">
            <v>3</v>
          </cell>
        </row>
        <row r="3284">
          <cell r="K3284">
            <v>8214</v>
          </cell>
          <cell r="M3284">
            <v>1</v>
          </cell>
        </row>
        <row r="3285">
          <cell r="K3285">
            <v>8215</v>
          </cell>
          <cell r="M3285">
            <v>1</v>
          </cell>
        </row>
        <row r="3286">
          <cell r="K3286">
            <v>8216</v>
          </cell>
          <cell r="M3286">
            <v>1</v>
          </cell>
        </row>
        <row r="3287">
          <cell r="K3287">
            <v>8217</v>
          </cell>
          <cell r="M3287">
            <v>1</v>
          </cell>
        </row>
        <row r="3288">
          <cell r="K3288">
            <v>8013</v>
          </cell>
          <cell r="M3288">
            <v>1</v>
          </cell>
        </row>
        <row r="3289">
          <cell r="K3289">
            <v>8014</v>
          </cell>
          <cell r="M3289">
            <v>1</v>
          </cell>
        </row>
        <row r="3290">
          <cell r="K3290">
            <v>8002</v>
          </cell>
          <cell r="M3290">
            <v>0.25</v>
          </cell>
        </row>
        <row r="3291">
          <cell r="K3291">
            <v>731</v>
          </cell>
          <cell r="M3291">
            <v>4.5</v>
          </cell>
        </row>
        <row r="3292">
          <cell r="K3292">
            <v>1314</v>
          </cell>
          <cell r="M3292">
            <v>18</v>
          </cell>
        </row>
        <row r="3293">
          <cell r="K3293">
            <v>1322</v>
          </cell>
          <cell r="M3293">
            <v>1</v>
          </cell>
        </row>
        <row r="3294">
          <cell r="K3294">
            <v>1323</v>
          </cell>
          <cell r="M3294">
            <v>120</v>
          </cell>
        </row>
        <row r="3295">
          <cell r="K3295">
            <v>1324</v>
          </cell>
          <cell r="M3295">
            <v>10</v>
          </cell>
        </row>
        <row r="3296">
          <cell r="K3296">
            <v>418</v>
          </cell>
          <cell r="M3296">
            <v>10</v>
          </cell>
        </row>
        <row r="3297">
          <cell r="K3297">
            <v>1029</v>
          </cell>
          <cell r="M3297">
            <v>10</v>
          </cell>
        </row>
        <row r="3298">
          <cell r="K3298">
            <v>443</v>
          </cell>
          <cell r="M3298">
            <v>10</v>
          </cell>
        </row>
        <row r="3299">
          <cell r="K3299">
            <v>416</v>
          </cell>
          <cell r="M3299">
            <v>5</v>
          </cell>
        </row>
        <row r="3300">
          <cell r="K3300">
            <v>843</v>
          </cell>
          <cell r="M3300">
            <v>1</v>
          </cell>
        </row>
        <row r="3301">
          <cell r="K3301">
            <v>443</v>
          </cell>
          <cell r="M3301">
            <v>1</v>
          </cell>
        </row>
        <row r="3302">
          <cell r="K3302">
            <v>1029</v>
          </cell>
          <cell r="M3302">
            <v>1</v>
          </cell>
        </row>
        <row r="3303">
          <cell r="K3303">
            <v>850</v>
          </cell>
          <cell r="M3303">
            <v>185</v>
          </cell>
        </row>
        <row r="3304">
          <cell r="K3304">
            <v>850</v>
          </cell>
          <cell r="M3304">
            <v>50</v>
          </cell>
        </row>
        <row r="3305">
          <cell r="K3305">
            <v>850</v>
          </cell>
          <cell r="M3305">
            <v>200</v>
          </cell>
        </row>
        <row r="3306">
          <cell r="K3306">
            <v>850</v>
          </cell>
          <cell r="M3306">
            <v>200</v>
          </cell>
        </row>
        <row r="3307">
          <cell r="K3307">
            <v>850</v>
          </cell>
          <cell r="M3307">
            <v>200</v>
          </cell>
        </row>
        <row r="3308">
          <cell r="K3308">
            <v>850</v>
          </cell>
          <cell r="M3308">
            <v>100</v>
          </cell>
        </row>
        <row r="3309">
          <cell r="K3309">
            <v>850</v>
          </cell>
          <cell r="M3309">
            <v>150</v>
          </cell>
        </row>
        <row r="3310">
          <cell r="K3310">
            <v>850</v>
          </cell>
          <cell r="M3310">
            <v>100</v>
          </cell>
        </row>
        <row r="3311">
          <cell r="K3311">
            <v>850</v>
          </cell>
          <cell r="M3311">
            <v>200</v>
          </cell>
        </row>
        <row r="3312">
          <cell r="K3312">
            <v>850</v>
          </cell>
          <cell r="M3312">
            <v>200</v>
          </cell>
        </row>
        <row r="3313">
          <cell r="K3313">
            <v>850</v>
          </cell>
          <cell r="M3313">
            <v>200</v>
          </cell>
        </row>
        <row r="3314">
          <cell r="K3314">
            <v>850</v>
          </cell>
          <cell r="M3314">
            <v>50</v>
          </cell>
        </row>
        <row r="3315">
          <cell r="K3315">
            <v>850</v>
          </cell>
          <cell r="M3315">
            <v>200</v>
          </cell>
        </row>
        <row r="3316">
          <cell r="K3316">
            <v>850</v>
          </cell>
          <cell r="M3316">
            <v>150</v>
          </cell>
        </row>
        <row r="3317">
          <cell r="K3317">
            <v>850</v>
          </cell>
          <cell r="M3317">
            <v>200</v>
          </cell>
        </row>
        <row r="3318">
          <cell r="K3318">
            <v>850</v>
          </cell>
          <cell r="M3318">
            <v>20</v>
          </cell>
        </row>
        <row r="3319">
          <cell r="K3319">
            <v>850</v>
          </cell>
          <cell r="M3319">
            <v>200</v>
          </cell>
        </row>
        <row r="3320">
          <cell r="K3320">
            <v>850</v>
          </cell>
          <cell r="M3320">
            <v>100</v>
          </cell>
        </row>
        <row r="3321">
          <cell r="K3321">
            <v>1107</v>
          </cell>
          <cell r="M3321">
            <v>92</v>
          </cell>
        </row>
        <row r="3322">
          <cell r="K3322">
            <v>749</v>
          </cell>
          <cell r="M3322">
            <v>3550</v>
          </cell>
        </row>
        <row r="3323">
          <cell r="K3323">
            <v>731</v>
          </cell>
          <cell r="L3323">
            <v>45</v>
          </cell>
        </row>
        <row r="3324">
          <cell r="K3324">
            <v>730</v>
          </cell>
          <cell r="L3324">
            <v>16</v>
          </cell>
        </row>
        <row r="3325">
          <cell r="K3325">
            <v>731</v>
          </cell>
          <cell r="L3325">
            <v>38.5</v>
          </cell>
        </row>
        <row r="3326">
          <cell r="K3326">
            <v>1056</v>
          </cell>
          <cell r="L3326">
            <v>3000</v>
          </cell>
        </row>
        <row r="3327">
          <cell r="K3327">
            <v>733</v>
          </cell>
          <cell r="L3327">
            <v>1200</v>
          </cell>
        </row>
        <row r="3328">
          <cell r="K3328">
            <v>734</v>
          </cell>
          <cell r="L3328">
            <v>750</v>
          </cell>
        </row>
        <row r="3329">
          <cell r="K3329">
            <v>733</v>
          </cell>
          <cell r="L3329">
            <v>1380</v>
          </cell>
        </row>
        <row r="3330">
          <cell r="K3330">
            <v>811</v>
          </cell>
          <cell r="L3330">
            <v>202</v>
          </cell>
        </row>
        <row r="3331">
          <cell r="K3331">
            <v>783</v>
          </cell>
          <cell r="L3331">
            <v>53.7</v>
          </cell>
        </row>
        <row r="3332">
          <cell r="K3332">
            <v>733</v>
          </cell>
          <cell r="L3332">
            <v>5760</v>
          </cell>
        </row>
        <row r="3333">
          <cell r="K3333">
            <v>1111</v>
          </cell>
          <cell r="L3333">
            <v>2000</v>
          </cell>
        </row>
        <row r="3334">
          <cell r="K3334">
            <v>1101</v>
          </cell>
          <cell r="L3334">
            <v>1</v>
          </cell>
        </row>
        <row r="3335">
          <cell r="K3335">
            <v>1056</v>
          </cell>
          <cell r="L3335">
            <v>720</v>
          </cell>
        </row>
        <row r="3336">
          <cell r="K3336">
            <v>1107</v>
          </cell>
          <cell r="L3336">
            <v>35.14</v>
          </cell>
        </row>
        <row r="3337">
          <cell r="K3337">
            <v>968</v>
          </cell>
          <cell r="L3337">
            <v>6</v>
          </cell>
        </row>
        <row r="3338">
          <cell r="K3338">
            <v>813</v>
          </cell>
          <cell r="L3338">
            <v>9</v>
          </cell>
        </row>
        <row r="3339">
          <cell r="K3339">
            <v>1334</v>
          </cell>
          <cell r="L3339">
            <v>1</v>
          </cell>
        </row>
        <row r="3340">
          <cell r="K3340">
            <v>1335</v>
          </cell>
          <cell r="L3340">
            <v>2</v>
          </cell>
        </row>
        <row r="3341">
          <cell r="K3341">
            <v>928</v>
          </cell>
          <cell r="L3341">
            <v>1</v>
          </cell>
        </row>
        <row r="3342">
          <cell r="K3342">
            <v>1336</v>
          </cell>
          <cell r="L3342">
            <v>1</v>
          </cell>
        </row>
        <row r="3343">
          <cell r="K3343">
            <v>1337</v>
          </cell>
          <cell r="L3343">
            <v>2</v>
          </cell>
        </row>
        <row r="3344">
          <cell r="K3344">
            <v>1338</v>
          </cell>
          <cell r="L3344">
            <v>2</v>
          </cell>
        </row>
        <row r="3345">
          <cell r="K3345">
            <v>1339</v>
          </cell>
          <cell r="L3345">
            <v>1</v>
          </cell>
        </row>
        <row r="3346">
          <cell r="K3346">
            <v>1340</v>
          </cell>
          <cell r="L3346">
            <v>8</v>
          </cell>
        </row>
        <row r="3347">
          <cell r="K3347">
            <v>753</v>
          </cell>
          <cell r="L3347">
            <v>5</v>
          </cell>
        </row>
        <row r="3348">
          <cell r="K3348">
            <v>391</v>
          </cell>
          <cell r="L3348">
            <v>5</v>
          </cell>
        </row>
        <row r="3349">
          <cell r="K3349">
            <v>390</v>
          </cell>
          <cell r="L3349">
            <v>5</v>
          </cell>
        </row>
        <row r="3350">
          <cell r="K3350">
            <v>1341</v>
          </cell>
          <cell r="L3350">
            <v>2</v>
          </cell>
        </row>
        <row r="3351">
          <cell r="K3351">
            <v>695</v>
          </cell>
          <cell r="L3351">
            <v>156</v>
          </cell>
        </row>
        <row r="3352">
          <cell r="K3352">
            <v>968</v>
          </cell>
          <cell r="L3352">
            <v>6</v>
          </cell>
        </row>
        <row r="3353">
          <cell r="K3353">
            <v>815</v>
          </cell>
          <cell r="L3353">
            <v>6</v>
          </cell>
        </row>
        <row r="3354">
          <cell r="K3354">
            <v>777</v>
          </cell>
          <cell r="L3354">
            <v>6</v>
          </cell>
        </row>
        <row r="3355">
          <cell r="K3355">
            <v>1341</v>
          </cell>
          <cell r="L3355">
            <v>4</v>
          </cell>
        </row>
        <row r="3356">
          <cell r="K3356">
            <v>230</v>
          </cell>
          <cell r="L3356">
            <v>2</v>
          </cell>
        </row>
        <row r="3357">
          <cell r="K3357">
            <v>1342</v>
          </cell>
          <cell r="L3357">
            <v>2</v>
          </cell>
        </row>
        <row r="3358">
          <cell r="K3358">
            <v>390</v>
          </cell>
          <cell r="L3358">
            <v>2</v>
          </cell>
        </row>
        <row r="3359">
          <cell r="K3359">
            <v>1111</v>
          </cell>
          <cell r="L3359">
            <v>1000</v>
          </cell>
        </row>
        <row r="3360">
          <cell r="K3360">
            <v>1108</v>
          </cell>
          <cell r="L3360">
            <v>20200</v>
          </cell>
        </row>
        <row r="3361">
          <cell r="K3361">
            <v>1111</v>
          </cell>
          <cell r="L3361">
            <v>1000</v>
          </cell>
        </row>
        <row r="3362">
          <cell r="K3362">
            <v>1101</v>
          </cell>
          <cell r="L3362">
            <v>1.5</v>
          </cell>
        </row>
        <row r="3363">
          <cell r="K3363">
            <v>1277</v>
          </cell>
          <cell r="L3363">
            <v>52</v>
          </cell>
        </row>
        <row r="3364">
          <cell r="K3364">
            <v>1278</v>
          </cell>
          <cell r="L3364">
            <v>52</v>
          </cell>
        </row>
        <row r="3365">
          <cell r="K3365">
            <v>908</v>
          </cell>
          <cell r="L3365">
            <v>4</v>
          </cell>
        </row>
        <row r="3366">
          <cell r="K3366">
            <v>1343</v>
          </cell>
          <cell r="L3366">
            <v>2</v>
          </cell>
        </row>
        <row r="3367">
          <cell r="K3367">
            <v>1344</v>
          </cell>
          <cell r="L3367">
            <v>1</v>
          </cell>
        </row>
        <row r="3368">
          <cell r="K3368">
            <v>1345</v>
          </cell>
          <cell r="L3368">
            <v>1</v>
          </cell>
        </row>
        <row r="3369">
          <cell r="K3369">
            <v>1346</v>
          </cell>
          <cell r="L3369">
            <v>1</v>
          </cell>
        </row>
        <row r="3370">
          <cell r="K3370">
            <v>738</v>
          </cell>
          <cell r="L3370">
            <v>20.974</v>
          </cell>
        </row>
        <row r="3371">
          <cell r="K3371">
            <v>1111</v>
          </cell>
          <cell r="L3371">
            <v>2000</v>
          </cell>
        </row>
        <row r="3372">
          <cell r="K3372">
            <v>730</v>
          </cell>
          <cell r="L3372">
            <v>16</v>
          </cell>
        </row>
        <row r="3373">
          <cell r="K3373">
            <v>731</v>
          </cell>
          <cell r="L3373">
            <v>77.599999999999994</v>
          </cell>
        </row>
        <row r="3374">
          <cell r="K3374">
            <v>1031</v>
          </cell>
          <cell r="L3374">
            <v>50</v>
          </cell>
        </row>
        <row r="3375">
          <cell r="K3375">
            <v>1111</v>
          </cell>
          <cell r="L3375">
            <v>2000</v>
          </cell>
        </row>
        <row r="3376">
          <cell r="K3376">
            <v>389</v>
          </cell>
          <cell r="L3376">
            <v>245</v>
          </cell>
        </row>
        <row r="3377">
          <cell r="K3377">
            <v>850</v>
          </cell>
          <cell r="L3377">
            <v>6360</v>
          </cell>
        </row>
        <row r="3378">
          <cell r="K3378">
            <v>1107</v>
          </cell>
          <cell r="L3378">
            <v>32.049999999999997</v>
          </cell>
        </row>
        <row r="3379">
          <cell r="K3379">
            <v>1216</v>
          </cell>
          <cell r="L3379">
            <v>2</v>
          </cell>
        </row>
        <row r="3380">
          <cell r="K3380">
            <v>768</v>
          </cell>
          <cell r="L3380">
            <v>1</v>
          </cell>
        </row>
        <row r="3381">
          <cell r="K3381">
            <v>373</v>
          </cell>
          <cell r="L3381">
            <v>64</v>
          </cell>
        </row>
        <row r="3382">
          <cell r="K3382">
            <v>374</v>
          </cell>
          <cell r="L3382">
            <v>64</v>
          </cell>
        </row>
        <row r="3383">
          <cell r="K3383">
            <v>1106</v>
          </cell>
          <cell r="L3383">
            <v>21.3</v>
          </cell>
        </row>
        <row r="3384">
          <cell r="K3384">
            <v>1106</v>
          </cell>
          <cell r="L3384">
            <v>21.3</v>
          </cell>
        </row>
        <row r="3385">
          <cell r="K3385">
            <v>1106</v>
          </cell>
          <cell r="L3385">
            <v>20.3</v>
          </cell>
        </row>
        <row r="3386">
          <cell r="K3386">
            <v>1102</v>
          </cell>
          <cell r="L3386">
            <v>18</v>
          </cell>
        </row>
        <row r="3387">
          <cell r="K3387">
            <v>1174</v>
          </cell>
          <cell r="L3387">
            <v>40</v>
          </cell>
        </row>
        <row r="3388">
          <cell r="K3388">
            <v>1111</v>
          </cell>
          <cell r="L3388">
            <v>2000</v>
          </cell>
        </row>
        <row r="3389">
          <cell r="K3389">
            <v>1101</v>
          </cell>
          <cell r="L3389">
            <v>1.2</v>
          </cell>
        </row>
        <row r="3390">
          <cell r="K3390">
            <v>1112</v>
          </cell>
          <cell r="L3390">
            <v>14</v>
          </cell>
        </row>
        <row r="3391">
          <cell r="K3391">
            <v>1113</v>
          </cell>
          <cell r="L3391">
            <v>2</v>
          </cell>
        </row>
        <row r="3392">
          <cell r="K3392">
            <v>1114</v>
          </cell>
          <cell r="L3392">
            <v>500</v>
          </cell>
        </row>
        <row r="3393">
          <cell r="K3393">
            <v>1347</v>
          </cell>
          <cell r="L3393">
            <v>1</v>
          </cell>
        </row>
        <row r="3394">
          <cell r="K3394">
            <v>1348</v>
          </cell>
          <cell r="L3394">
            <v>70</v>
          </cell>
        </row>
        <row r="3395">
          <cell r="K3395">
            <v>527</v>
          </cell>
          <cell r="L3395">
            <v>1</v>
          </cell>
        </row>
        <row r="3396">
          <cell r="K3396">
            <v>529</v>
          </cell>
          <cell r="L3396">
            <v>1</v>
          </cell>
        </row>
        <row r="3397">
          <cell r="K3397">
            <v>607</v>
          </cell>
          <cell r="L3397">
            <v>5</v>
          </cell>
        </row>
        <row r="3398">
          <cell r="K3398">
            <v>1038</v>
          </cell>
          <cell r="L3398">
            <v>10</v>
          </cell>
        </row>
        <row r="3399">
          <cell r="K3399">
            <v>1353</v>
          </cell>
          <cell r="L3399">
            <v>1</v>
          </cell>
        </row>
        <row r="3400">
          <cell r="K3400">
            <v>1349</v>
          </cell>
          <cell r="L3400">
            <v>1</v>
          </cell>
        </row>
        <row r="3401">
          <cell r="K3401">
            <v>1350</v>
          </cell>
          <cell r="L3401">
            <v>1</v>
          </cell>
        </row>
        <row r="3402">
          <cell r="K3402">
            <v>1111</v>
          </cell>
          <cell r="L3402">
            <v>2000</v>
          </cell>
        </row>
        <row r="3403">
          <cell r="K3403">
            <v>8014</v>
          </cell>
          <cell r="L3403">
            <v>7</v>
          </cell>
        </row>
        <row r="3404">
          <cell r="K3404">
            <v>8013</v>
          </cell>
          <cell r="L3404">
            <v>10</v>
          </cell>
        </row>
        <row r="3405">
          <cell r="K3405">
            <v>8011</v>
          </cell>
          <cell r="L3405">
            <v>15</v>
          </cell>
        </row>
        <row r="3406">
          <cell r="K3406">
            <v>8016</v>
          </cell>
          <cell r="L3406">
            <v>11</v>
          </cell>
        </row>
        <row r="3407">
          <cell r="K3407">
            <v>8009</v>
          </cell>
          <cell r="L3407">
            <v>2</v>
          </cell>
        </row>
        <row r="3408">
          <cell r="K3408">
            <v>8010</v>
          </cell>
          <cell r="L3408">
            <v>2</v>
          </cell>
        </row>
        <row r="3409">
          <cell r="K3409">
            <v>8002</v>
          </cell>
          <cell r="L3409">
            <v>6</v>
          </cell>
        </row>
        <row r="3410">
          <cell r="K3410">
            <v>8006</v>
          </cell>
          <cell r="L3410">
            <v>4</v>
          </cell>
        </row>
        <row r="3411">
          <cell r="K3411">
            <v>8003</v>
          </cell>
          <cell r="L3411">
            <v>2</v>
          </cell>
        </row>
        <row r="3412">
          <cell r="K3412">
            <v>8005</v>
          </cell>
          <cell r="L3412">
            <v>4</v>
          </cell>
        </row>
        <row r="3413">
          <cell r="K3413">
            <v>8001</v>
          </cell>
          <cell r="L3413">
            <v>50</v>
          </cell>
        </row>
        <row r="3414">
          <cell r="K3414">
            <v>8004</v>
          </cell>
          <cell r="L3414">
            <v>6</v>
          </cell>
        </row>
        <row r="3415">
          <cell r="K3415">
            <v>1107</v>
          </cell>
          <cell r="L3415">
            <v>33.67</v>
          </cell>
        </row>
        <row r="3416">
          <cell r="K3416">
            <v>1101</v>
          </cell>
          <cell r="L3416">
            <v>1.3</v>
          </cell>
        </row>
        <row r="3417">
          <cell r="K3417">
            <v>2005</v>
          </cell>
          <cell r="L3417">
            <v>21.63</v>
          </cell>
        </row>
        <row r="3418">
          <cell r="K3418">
            <v>1108</v>
          </cell>
          <cell r="M3418">
            <v>4112</v>
          </cell>
        </row>
        <row r="3419">
          <cell r="K3419">
            <v>418</v>
          </cell>
          <cell r="M3419">
            <v>1</v>
          </cell>
        </row>
        <row r="3420">
          <cell r="K3420">
            <v>1029</v>
          </cell>
          <cell r="M3420">
            <v>1</v>
          </cell>
        </row>
        <row r="3421">
          <cell r="K3421">
            <v>443</v>
          </cell>
          <cell r="M3421">
            <v>1</v>
          </cell>
        </row>
        <row r="3422">
          <cell r="K3422">
            <v>1275</v>
          </cell>
          <cell r="M3422">
            <v>15</v>
          </cell>
        </row>
        <row r="3423">
          <cell r="K3423">
            <v>1150</v>
          </cell>
          <cell r="M3423">
            <v>1</v>
          </cell>
        </row>
        <row r="3424">
          <cell r="K3424">
            <v>858</v>
          </cell>
          <cell r="M3424">
            <v>5</v>
          </cell>
        </row>
        <row r="3425">
          <cell r="K3425">
            <v>417</v>
          </cell>
          <cell r="M3425">
            <v>50</v>
          </cell>
        </row>
        <row r="3426">
          <cell r="K3426">
            <v>416</v>
          </cell>
          <cell r="M3426">
            <v>50</v>
          </cell>
        </row>
        <row r="3427">
          <cell r="K3427">
            <v>1330</v>
          </cell>
          <cell r="M3427">
            <v>100</v>
          </cell>
        </row>
        <row r="3428">
          <cell r="K3428">
            <v>101</v>
          </cell>
          <cell r="M3428">
            <v>100</v>
          </cell>
        </row>
        <row r="3429">
          <cell r="K3429">
            <v>685</v>
          </cell>
          <cell r="M3429">
            <v>10</v>
          </cell>
        </row>
        <row r="3430">
          <cell r="K3430">
            <v>715</v>
          </cell>
          <cell r="M3430">
            <v>1</v>
          </cell>
        </row>
        <row r="3431">
          <cell r="K3431">
            <v>1057</v>
          </cell>
          <cell r="M3431">
            <v>10</v>
          </cell>
        </row>
        <row r="3432">
          <cell r="K3432">
            <v>1084</v>
          </cell>
          <cell r="M3432">
            <v>20</v>
          </cell>
        </row>
        <row r="3433">
          <cell r="K3433">
            <v>733</v>
          </cell>
          <cell r="M3433">
            <v>886</v>
          </cell>
        </row>
        <row r="3434">
          <cell r="K3434">
            <v>1056</v>
          </cell>
          <cell r="M3434">
            <v>443</v>
          </cell>
        </row>
        <row r="3435">
          <cell r="K3435">
            <v>417</v>
          </cell>
          <cell r="M3435">
            <v>64</v>
          </cell>
        </row>
        <row r="3436">
          <cell r="K3436">
            <v>1030</v>
          </cell>
          <cell r="M3436">
            <v>4</v>
          </cell>
        </row>
        <row r="3437">
          <cell r="K3437">
            <v>416</v>
          </cell>
          <cell r="M3437">
            <v>64</v>
          </cell>
        </row>
        <row r="3438">
          <cell r="K3438">
            <v>1296</v>
          </cell>
          <cell r="M3438">
            <v>1</v>
          </cell>
        </row>
        <row r="3439">
          <cell r="K3439">
            <v>1093</v>
          </cell>
          <cell r="M3439">
            <v>1</v>
          </cell>
        </row>
        <row r="3440">
          <cell r="K3440">
            <v>1094</v>
          </cell>
          <cell r="M3440">
            <v>1</v>
          </cell>
        </row>
        <row r="3441">
          <cell r="K3441">
            <v>733</v>
          </cell>
          <cell r="M3441">
            <v>704</v>
          </cell>
        </row>
        <row r="3442">
          <cell r="K3442">
            <v>1056</v>
          </cell>
          <cell r="M3442">
            <v>352</v>
          </cell>
        </row>
        <row r="3443">
          <cell r="K3443">
            <v>1066</v>
          </cell>
          <cell r="M3443">
            <v>1</v>
          </cell>
        </row>
        <row r="3444">
          <cell r="K3444">
            <v>417</v>
          </cell>
          <cell r="M3444">
            <v>60</v>
          </cell>
        </row>
        <row r="3445">
          <cell r="K3445">
            <v>1030</v>
          </cell>
          <cell r="M3445">
            <v>8</v>
          </cell>
        </row>
        <row r="3446">
          <cell r="K3446">
            <v>416</v>
          </cell>
          <cell r="M3446">
            <v>60</v>
          </cell>
        </row>
        <row r="3447">
          <cell r="K3447">
            <v>412</v>
          </cell>
          <cell r="M3447">
            <v>4</v>
          </cell>
        </row>
        <row r="3448">
          <cell r="K3448">
            <v>1056</v>
          </cell>
          <cell r="M3448">
            <v>426</v>
          </cell>
        </row>
        <row r="3449">
          <cell r="K3449">
            <v>733</v>
          </cell>
          <cell r="M3449">
            <v>864</v>
          </cell>
        </row>
        <row r="3450">
          <cell r="K3450">
            <v>1094</v>
          </cell>
          <cell r="M3450">
            <v>2</v>
          </cell>
        </row>
        <row r="3451">
          <cell r="K3451">
            <v>1093</v>
          </cell>
          <cell r="M3451">
            <v>1</v>
          </cell>
        </row>
        <row r="3452">
          <cell r="K3452">
            <v>417</v>
          </cell>
          <cell r="M3452">
            <v>40</v>
          </cell>
        </row>
        <row r="3453">
          <cell r="K3453">
            <v>416</v>
          </cell>
          <cell r="M3453">
            <v>40</v>
          </cell>
        </row>
        <row r="3454">
          <cell r="K3454">
            <v>654</v>
          </cell>
          <cell r="M3454">
            <v>40</v>
          </cell>
        </row>
        <row r="3455">
          <cell r="K3455">
            <v>733</v>
          </cell>
          <cell r="M3455">
            <v>812</v>
          </cell>
        </row>
        <row r="3456">
          <cell r="K3456">
            <v>1056</v>
          </cell>
          <cell r="M3456">
            <v>406</v>
          </cell>
        </row>
        <row r="3457">
          <cell r="K3457">
            <v>1259</v>
          </cell>
          <cell r="M3457">
            <v>1</v>
          </cell>
        </row>
        <row r="3458">
          <cell r="K3458">
            <v>733</v>
          </cell>
          <cell r="M3458">
            <v>504</v>
          </cell>
        </row>
        <row r="3459">
          <cell r="K3459">
            <v>1056</v>
          </cell>
          <cell r="M3459">
            <v>252</v>
          </cell>
        </row>
        <row r="3460">
          <cell r="K3460">
            <v>416</v>
          </cell>
          <cell r="M3460">
            <v>20</v>
          </cell>
        </row>
        <row r="3461">
          <cell r="K3461">
            <v>417</v>
          </cell>
          <cell r="M3461">
            <v>20</v>
          </cell>
        </row>
        <row r="3462">
          <cell r="K3462">
            <v>417</v>
          </cell>
          <cell r="M3462">
            <v>60</v>
          </cell>
        </row>
        <row r="3463">
          <cell r="K3463">
            <v>1030</v>
          </cell>
          <cell r="M3463">
            <v>4</v>
          </cell>
        </row>
        <row r="3464">
          <cell r="K3464">
            <v>416</v>
          </cell>
          <cell r="M3464">
            <v>64</v>
          </cell>
        </row>
        <row r="3465">
          <cell r="K3465">
            <v>1094</v>
          </cell>
          <cell r="M3465">
            <v>1</v>
          </cell>
        </row>
        <row r="3466">
          <cell r="K3466">
            <v>1056</v>
          </cell>
          <cell r="M3466">
            <v>312</v>
          </cell>
        </row>
        <row r="3467">
          <cell r="K3467">
            <v>733</v>
          </cell>
          <cell r="M3467">
            <v>624</v>
          </cell>
        </row>
        <row r="3468">
          <cell r="K3468">
            <v>36</v>
          </cell>
          <cell r="M3468">
            <v>10</v>
          </cell>
        </row>
        <row r="3469">
          <cell r="K3469">
            <v>1149</v>
          </cell>
          <cell r="M3469">
            <v>10</v>
          </cell>
        </row>
        <row r="3470">
          <cell r="K3470">
            <v>336</v>
          </cell>
          <cell r="M3470">
            <v>15</v>
          </cell>
        </row>
        <row r="3471">
          <cell r="K3471">
            <v>1176</v>
          </cell>
          <cell r="M3471">
            <v>4</v>
          </cell>
        </row>
        <row r="3472">
          <cell r="K3472">
            <v>1292</v>
          </cell>
          <cell r="M3472">
            <v>4</v>
          </cell>
        </row>
        <row r="3473">
          <cell r="K3473">
            <v>1050</v>
          </cell>
          <cell r="M3473">
            <v>4</v>
          </cell>
        </row>
        <row r="3474">
          <cell r="K3474">
            <v>915</v>
          </cell>
          <cell r="M3474">
            <v>1</v>
          </cell>
        </row>
        <row r="3475">
          <cell r="K3475">
            <v>1084</v>
          </cell>
          <cell r="M3475">
            <v>20</v>
          </cell>
        </row>
        <row r="3476">
          <cell r="K3476">
            <v>406</v>
          </cell>
          <cell r="M3476">
            <v>4</v>
          </cell>
        </row>
        <row r="3477">
          <cell r="K3477">
            <v>565</v>
          </cell>
          <cell r="M3477">
            <v>1</v>
          </cell>
        </row>
        <row r="3478">
          <cell r="K3478">
            <v>1296</v>
          </cell>
          <cell r="M3478">
            <v>1</v>
          </cell>
        </row>
        <row r="3479">
          <cell r="K3479">
            <v>1066</v>
          </cell>
          <cell r="M3479">
            <v>1</v>
          </cell>
        </row>
        <row r="3480">
          <cell r="K3480">
            <v>1063</v>
          </cell>
          <cell r="M3480">
            <v>1</v>
          </cell>
        </row>
        <row r="3481">
          <cell r="K3481">
            <v>1294</v>
          </cell>
          <cell r="M3481">
            <v>1</v>
          </cell>
        </row>
        <row r="3482">
          <cell r="K3482">
            <v>733</v>
          </cell>
          <cell r="M3482">
            <v>660</v>
          </cell>
        </row>
        <row r="3483">
          <cell r="K3483">
            <v>1056</v>
          </cell>
          <cell r="M3483">
            <v>344</v>
          </cell>
        </row>
        <row r="3484">
          <cell r="K3484">
            <v>417</v>
          </cell>
          <cell r="M3484">
            <v>32</v>
          </cell>
        </row>
        <row r="3485">
          <cell r="K3485">
            <v>416</v>
          </cell>
          <cell r="M3485">
            <v>32</v>
          </cell>
        </row>
        <row r="3486">
          <cell r="K3486">
            <v>1000</v>
          </cell>
          <cell r="M3486">
            <v>1</v>
          </cell>
        </row>
        <row r="3487">
          <cell r="K3487">
            <v>607</v>
          </cell>
          <cell r="M3487">
            <v>5</v>
          </cell>
        </row>
        <row r="3488">
          <cell r="K3488">
            <v>739</v>
          </cell>
          <cell r="M3488">
            <v>1</v>
          </cell>
        </row>
        <row r="3489">
          <cell r="K3489">
            <v>1101</v>
          </cell>
          <cell r="M3489">
            <v>1.85</v>
          </cell>
        </row>
        <row r="3490">
          <cell r="K3490">
            <v>1111</v>
          </cell>
          <cell r="M3490">
            <v>1000</v>
          </cell>
        </row>
        <row r="3491">
          <cell r="K3491">
            <v>1111</v>
          </cell>
          <cell r="M3491">
            <v>2300</v>
          </cell>
        </row>
        <row r="3492">
          <cell r="K3492">
            <v>417</v>
          </cell>
          <cell r="M3492">
            <v>68</v>
          </cell>
        </row>
        <row r="3493">
          <cell r="K3493">
            <v>1030</v>
          </cell>
          <cell r="M3493">
            <v>8</v>
          </cell>
        </row>
        <row r="3494">
          <cell r="K3494">
            <v>416</v>
          </cell>
          <cell r="M3494">
            <v>68</v>
          </cell>
        </row>
        <row r="3495">
          <cell r="K3495">
            <v>733</v>
          </cell>
          <cell r="M3495">
            <v>740</v>
          </cell>
        </row>
        <row r="3496">
          <cell r="K3496">
            <v>1056</v>
          </cell>
          <cell r="M3496">
            <v>370</v>
          </cell>
        </row>
        <row r="3497">
          <cell r="K3497">
            <v>1094</v>
          </cell>
          <cell r="M3497">
            <v>1</v>
          </cell>
        </row>
        <row r="3498">
          <cell r="K3498">
            <v>811</v>
          </cell>
          <cell r="M3498">
            <v>40</v>
          </cell>
        </row>
        <row r="3499">
          <cell r="K3499">
            <v>1334</v>
          </cell>
          <cell r="M3499">
            <v>1</v>
          </cell>
        </row>
        <row r="3500">
          <cell r="K3500">
            <v>1335</v>
          </cell>
          <cell r="M3500">
            <v>2</v>
          </cell>
        </row>
        <row r="3501">
          <cell r="K3501">
            <v>928</v>
          </cell>
          <cell r="M3501">
            <v>1</v>
          </cell>
        </row>
        <row r="3502">
          <cell r="K3502">
            <v>1336</v>
          </cell>
          <cell r="M3502">
            <v>1</v>
          </cell>
        </row>
        <row r="3503">
          <cell r="K3503">
            <v>1337</v>
          </cell>
          <cell r="M3503">
            <v>2</v>
          </cell>
        </row>
        <row r="3504">
          <cell r="K3504">
            <v>1338</v>
          </cell>
          <cell r="M3504">
            <v>2</v>
          </cell>
        </row>
        <row r="3505">
          <cell r="K3505">
            <v>1339</v>
          </cell>
          <cell r="M3505">
            <v>1</v>
          </cell>
        </row>
        <row r="3506">
          <cell r="K3506">
            <v>1340</v>
          </cell>
          <cell r="M3506">
            <v>8</v>
          </cell>
        </row>
        <row r="3507">
          <cell r="K3507">
            <v>331</v>
          </cell>
          <cell r="M3507">
            <v>5</v>
          </cell>
        </row>
        <row r="3508">
          <cell r="K3508">
            <v>1132</v>
          </cell>
          <cell r="M3508">
            <v>1</v>
          </cell>
        </row>
        <row r="3509">
          <cell r="K3509">
            <v>861</v>
          </cell>
          <cell r="M3509">
            <v>2</v>
          </cell>
        </row>
        <row r="3510">
          <cell r="K3510">
            <v>230</v>
          </cell>
          <cell r="M3510">
            <v>2</v>
          </cell>
        </row>
        <row r="3511">
          <cell r="K3511">
            <v>134</v>
          </cell>
          <cell r="M3511">
            <v>2</v>
          </cell>
        </row>
        <row r="3512">
          <cell r="K3512">
            <v>390</v>
          </cell>
          <cell r="M3512">
            <v>2</v>
          </cell>
        </row>
        <row r="3513">
          <cell r="K3513">
            <v>1326</v>
          </cell>
          <cell r="M3513">
            <v>2</v>
          </cell>
        </row>
        <row r="3514">
          <cell r="K3514">
            <v>443</v>
          </cell>
          <cell r="M3514">
            <v>1</v>
          </cell>
        </row>
        <row r="3515">
          <cell r="K3515">
            <v>1029</v>
          </cell>
          <cell r="M3515">
            <v>1</v>
          </cell>
        </row>
        <row r="3516">
          <cell r="K3516">
            <v>418</v>
          </cell>
          <cell r="M3516">
            <v>1</v>
          </cell>
        </row>
        <row r="3517">
          <cell r="K3517">
            <v>733</v>
          </cell>
          <cell r="M3517">
            <v>22</v>
          </cell>
        </row>
        <row r="3518">
          <cell r="K3518">
            <v>1056</v>
          </cell>
          <cell r="M3518">
            <v>11</v>
          </cell>
        </row>
        <row r="3519">
          <cell r="K3519">
            <v>390</v>
          </cell>
          <cell r="M3519">
            <v>2</v>
          </cell>
        </row>
        <row r="3520">
          <cell r="K3520">
            <v>777</v>
          </cell>
          <cell r="M3520">
            <v>2</v>
          </cell>
        </row>
        <row r="3521">
          <cell r="K3521">
            <v>777</v>
          </cell>
          <cell r="M3521">
            <v>4</v>
          </cell>
        </row>
        <row r="3522">
          <cell r="K3522">
            <v>1151</v>
          </cell>
          <cell r="M3522">
            <v>7</v>
          </cell>
        </row>
        <row r="3523">
          <cell r="K3523">
            <v>1289</v>
          </cell>
          <cell r="M3523">
            <v>4</v>
          </cell>
        </row>
        <row r="3524">
          <cell r="K3524">
            <v>191</v>
          </cell>
          <cell r="M3524">
            <v>1</v>
          </cell>
        </row>
        <row r="3525">
          <cell r="K3525">
            <v>811</v>
          </cell>
          <cell r="M3525">
            <v>20</v>
          </cell>
        </row>
        <row r="3526">
          <cell r="K3526">
            <v>754</v>
          </cell>
          <cell r="M3526">
            <v>3</v>
          </cell>
        </row>
        <row r="3527">
          <cell r="K3527">
            <v>813</v>
          </cell>
          <cell r="M3527">
            <v>4</v>
          </cell>
        </row>
        <row r="3528">
          <cell r="K3528">
            <v>793</v>
          </cell>
          <cell r="M3528">
            <v>3</v>
          </cell>
        </row>
        <row r="3529">
          <cell r="K3529">
            <v>1056</v>
          </cell>
          <cell r="M3529">
            <v>562</v>
          </cell>
        </row>
        <row r="3530">
          <cell r="K3530">
            <v>734</v>
          </cell>
          <cell r="M3530">
            <v>650</v>
          </cell>
        </row>
        <row r="3531">
          <cell r="K3531">
            <v>733</v>
          </cell>
          <cell r="M3531">
            <v>775</v>
          </cell>
        </row>
        <row r="3532">
          <cell r="K3532">
            <v>417</v>
          </cell>
          <cell r="M3532">
            <v>10</v>
          </cell>
        </row>
        <row r="3533">
          <cell r="K3533">
            <v>418</v>
          </cell>
          <cell r="M3533">
            <v>5</v>
          </cell>
        </row>
        <row r="3534">
          <cell r="K3534">
            <v>731</v>
          </cell>
          <cell r="M3534">
            <v>13</v>
          </cell>
        </row>
        <row r="3535">
          <cell r="K3535">
            <v>611</v>
          </cell>
          <cell r="M3535">
            <v>25</v>
          </cell>
        </row>
        <row r="3536">
          <cell r="K3536">
            <v>569</v>
          </cell>
          <cell r="M3536">
            <v>3</v>
          </cell>
        </row>
        <row r="3537">
          <cell r="K3537">
            <v>802</v>
          </cell>
          <cell r="M3537">
            <v>1</v>
          </cell>
        </row>
        <row r="3538">
          <cell r="K3538">
            <v>1180</v>
          </cell>
          <cell r="M3538">
            <v>5</v>
          </cell>
        </row>
        <row r="3539">
          <cell r="K3539">
            <v>1052</v>
          </cell>
          <cell r="M3539">
            <v>1</v>
          </cell>
        </row>
        <row r="3540">
          <cell r="K3540">
            <v>229</v>
          </cell>
          <cell r="M3540">
            <v>1</v>
          </cell>
        </row>
        <row r="3541">
          <cell r="K3541">
            <v>1319</v>
          </cell>
          <cell r="M3541">
            <v>1</v>
          </cell>
        </row>
        <row r="3542">
          <cell r="K3542">
            <v>1320</v>
          </cell>
          <cell r="M3542">
            <v>1</v>
          </cell>
        </row>
        <row r="3543">
          <cell r="K3543">
            <v>336</v>
          </cell>
          <cell r="M3543">
            <v>10</v>
          </cell>
        </row>
        <row r="3544">
          <cell r="K3544">
            <v>333</v>
          </cell>
          <cell r="M3544">
            <v>5</v>
          </cell>
        </row>
        <row r="3545">
          <cell r="K3545">
            <v>394</v>
          </cell>
          <cell r="M3545">
            <v>1</v>
          </cell>
        </row>
        <row r="3546">
          <cell r="K3546">
            <v>697</v>
          </cell>
          <cell r="M3546">
            <v>58</v>
          </cell>
        </row>
        <row r="3547">
          <cell r="K3547">
            <v>730</v>
          </cell>
          <cell r="M3547">
            <v>16</v>
          </cell>
        </row>
        <row r="3548">
          <cell r="K3548">
            <v>731</v>
          </cell>
          <cell r="M3548">
            <v>25.5</v>
          </cell>
        </row>
        <row r="3549">
          <cell r="K3549">
            <v>1056</v>
          </cell>
          <cell r="M3549">
            <v>10</v>
          </cell>
        </row>
        <row r="3550">
          <cell r="K3550">
            <v>733</v>
          </cell>
          <cell r="M3550">
            <v>20</v>
          </cell>
        </row>
        <row r="3551">
          <cell r="K3551">
            <v>8017</v>
          </cell>
          <cell r="M3551">
            <v>400</v>
          </cell>
        </row>
        <row r="3552">
          <cell r="K3552">
            <v>731</v>
          </cell>
          <cell r="M3552">
            <v>5.5</v>
          </cell>
        </row>
        <row r="3553">
          <cell r="K3553">
            <v>1314</v>
          </cell>
          <cell r="M3553">
            <v>12</v>
          </cell>
        </row>
        <row r="3554">
          <cell r="K3554">
            <v>648</v>
          </cell>
          <cell r="M3554">
            <v>50</v>
          </cell>
        </row>
        <row r="3555">
          <cell r="K3555">
            <v>685</v>
          </cell>
          <cell r="M3555">
            <v>15</v>
          </cell>
        </row>
        <row r="3556">
          <cell r="K3556">
            <v>569</v>
          </cell>
          <cell r="M3556">
            <v>2</v>
          </cell>
        </row>
        <row r="3557">
          <cell r="K3557">
            <v>1149</v>
          </cell>
          <cell r="M3557">
            <v>5</v>
          </cell>
        </row>
        <row r="3558">
          <cell r="K3558">
            <v>1149</v>
          </cell>
          <cell r="M3558">
            <v>10</v>
          </cell>
        </row>
        <row r="3559">
          <cell r="K3559">
            <v>1180</v>
          </cell>
          <cell r="M3559">
            <v>5</v>
          </cell>
        </row>
        <row r="3560">
          <cell r="K3560">
            <v>409</v>
          </cell>
          <cell r="M3560">
            <v>3</v>
          </cell>
        </row>
        <row r="3561">
          <cell r="K3561">
            <v>811</v>
          </cell>
          <cell r="M3561">
            <v>30</v>
          </cell>
        </row>
        <row r="3562">
          <cell r="K3562">
            <v>1103</v>
          </cell>
          <cell r="M3562">
            <v>1119</v>
          </cell>
        </row>
        <row r="3563">
          <cell r="K3563">
            <v>815</v>
          </cell>
          <cell r="M3563">
            <v>6</v>
          </cell>
        </row>
        <row r="3564">
          <cell r="K3564">
            <v>22</v>
          </cell>
          <cell r="M3564">
            <v>3</v>
          </cell>
        </row>
        <row r="3565">
          <cell r="K3565">
            <v>333</v>
          </cell>
          <cell r="M3565">
            <v>10</v>
          </cell>
        </row>
        <row r="3566">
          <cell r="K3566">
            <v>106</v>
          </cell>
          <cell r="M3566">
            <v>1</v>
          </cell>
        </row>
        <row r="3567">
          <cell r="K3567">
            <v>100</v>
          </cell>
          <cell r="M3567">
            <v>2</v>
          </cell>
        </row>
        <row r="3568">
          <cell r="K3568">
            <v>389</v>
          </cell>
          <cell r="M3568">
            <v>245</v>
          </cell>
        </row>
        <row r="3569">
          <cell r="K3569">
            <v>1101</v>
          </cell>
          <cell r="M3569">
            <v>1.4</v>
          </cell>
        </row>
        <row r="3570">
          <cell r="K3570">
            <v>1111</v>
          </cell>
          <cell r="M3570">
            <v>6100</v>
          </cell>
        </row>
        <row r="3571">
          <cell r="K3571">
            <v>1108</v>
          </cell>
          <cell r="M3571">
            <v>2000</v>
          </cell>
        </row>
        <row r="3572">
          <cell r="K3572">
            <v>738</v>
          </cell>
          <cell r="M3572">
            <v>2</v>
          </cell>
        </row>
        <row r="3573">
          <cell r="K3573">
            <v>569</v>
          </cell>
          <cell r="M3573">
            <v>1</v>
          </cell>
        </row>
        <row r="3574">
          <cell r="K3574">
            <v>715</v>
          </cell>
          <cell r="M3574">
            <v>1</v>
          </cell>
        </row>
        <row r="3575">
          <cell r="K3575">
            <v>1307</v>
          </cell>
          <cell r="M3575">
            <v>1</v>
          </cell>
        </row>
        <row r="3576">
          <cell r="K3576">
            <v>340</v>
          </cell>
          <cell r="M3576">
            <v>5</v>
          </cell>
        </row>
        <row r="3577">
          <cell r="K3577">
            <v>341</v>
          </cell>
          <cell r="M3577">
            <v>11</v>
          </cell>
        </row>
        <row r="3578">
          <cell r="K3578">
            <v>342</v>
          </cell>
          <cell r="M3578">
            <v>3</v>
          </cell>
        </row>
        <row r="3579">
          <cell r="K3579">
            <v>343</v>
          </cell>
          <cell r="M3579">
            <v>5</v>
          </cell>
        </row>
        <row r="3580">
          <cell r="K3580">
            <v>768</v>
          </cell>
          <cell r="M3580">
            <v>1</v>
          </cell>
        </row>
        <row r="3581">
          <cell r="K3581">
            <v>374</v>
          </cell>
          <cell r="M3581">
            <v>12</v>
          </cell>
        </row>
        <row r="3582">
          <cell r="K3582">
            <v>1174</v>
          </cell>
          <cell r="M3582">
            <v>40</v>
          </cell>
        </row>
        <row r="3583">
          <cell r="K3583">
            <v>268</v>
          </cell>
          <cell r="M3583">
            <v>1</v>
          </cell>
        </row>
        <row r="3584">
          <cell r="K3584">
            <v>115</v>
          </cell>
          <cell r="M3584">
            <v>10</v>
          </cell>
        </row>
        <row r="3585">
          <cell r="K3585">
            <v>1297</v>
          </cell>
          <cell r="M3585">
            <v>10</v>
          </cell>
        </row>
        <row r="3586">
          <cell r="K3586">
            <v>1090</v>
          </cell>
          <cell r="M3586">
            <v>12</v>
          </cell>
        </row>
        <row r="3587">
          <cell r="K3587">
            <v>1326</v>
          </cell>
          <cell r="M3587">
            <v>4</v>
          </cell>
        </row>
        <row r="3588">
          <cell r="K3588">
            <v>1216</v>
          </cell>
          <cell r="M3588">
            <v>2</v>
          </cell>
        </row>
        <row r="3589">
          <cell r="K3589">
            <v>1029</v>
          </cell>
          <cell r="M3589">
            <v>4</v>
          </cell>
        </row>
        <row r="3590">
          <cell r="K3590">
            <v>8001</v>
          </cell>
          <cell r="M3590">
            <v>10</v>
          </cell>
        </row>
        <row r="3591">
          <cell r="K3591">
            <v>731</v>
          </cell>
          <cell r="M3591">
            <v>9</v>
          </cell>
        </row>
        <row r="3592">
          <cell r="K3592">
            <v>1031</v>
          </cell>
          <cell r="M3592">
            <v>50</v>
          </cell>
        </row>
        <row r="3593">
          <cell r="K3593">
            <v>611</v>
          </cell>
          <cell r="M3593">
            <v>25</v>
          </cell>
        </row>
        <row r="3594">
          <cell r="K3594">
            <v>1314</v>
          </cell>
          <cell r="M3594">
            <v>18</v>
          </cell>
        </row>
        <row r="3595">
          <cell r="K3595">
            <v>8007</v>
          </cell>
          <cell r="M3595">
            <v>28</v>
          </cell>
        </row>
        <row r="3596">
          <cell r="K3596">
            <v>1032</v>
          </cell>
          <cell r="M3596">
            <v>1</v>
          </cell>
        </row>
        <row r="3597">
          <cell r="K3597">
            <v>1081</v>
          </cell>
          <cell r="M3597">
            <v>4</v>
          </cell>
        </row>
        <row r="3598">
          <cell r="K3598">
            <v>591</v>
          </cell>
          <cell r="M3598">
            <v>2</v>
          </cell>
        </row>
        <row r="3599">
          <cell r="K3599">
            <v>412</v>
          </cell>
          <cell r="M3599">
            <v>1</v>
          </cell>
        </row>
        <row r="3600">
          <cell r="K3600">
            <v>100</v>
          </cell>
          <cell r="M3600">
            <v>6</v>
          </cell>
        </row>
        <row r="3601">
          <cell r="K3601">
            <v>106</v>
          </cell>
          <cell r="M3601">
            <v>4</v>
          </cell>
        </row>
        <row r="3602">
          <cell r="K3602">
            <v>115</v>
          </cell>
          <cell r="M3602">
            <v>15</v>
          </cell>
        </row>
        <row r="3603">
          <cell r="K3603">
            <v>92</v>
          </cell>
          <cell r="M3603">
            <v>20</v>
          </cell>
        </row>
        <row r="3604">
          <cell r="K3604">
            <v>1347</v>
          </cell>
          <cell r="M3604">
            <v>1</v>
          </cell>
        </row>
        <row r="3605">
          <cell r="K3605">
            <v>1348</v>
          </cell>
          <cell r="M3605">
            <v>70</v>
          </cell>
        </row>
        <row r="3606">
          <cell r="K3606">
            <v>527</v>
          </cell>
          <cell r="M3606">
            <v>1</v>
          </cell>
        </row>
        <row r="3607">
          <cell r="K3607">
            <v>529</v>
          </cell>
          <cell r="M3607">
            <v>1</v>
          </cell>
        </row>
        <row r="3608">
          <cell r="K3608">
            <v>607</v>
          </cell>
          <cell r="M3608">
            <v>5</v>
          </cell>
        </row>
        <row r="3609">
          <cell r="K3609">
            <v>1149</v>
          </cell>
          <cell r="M3609">
            <v>10</v>
          </cell>
        </row>
        <row r="3610">
          <cell r="K3610">
            <v>333</v>
          </cell>
          <cell r="M3610">
            <v>10</v>
          </cell>
        </row>
        <row r="3611">
          <cell r="K3611">
            <v>21</v>
          </cell>
          <cell r="M3611">
            <v>1</v>
          </cell>
        </row>
        <row r="3612">
          <cell r="K3612">
            <v>406</v>
          </cell>
          <cell r="M3612">
            <v>1</v>
          </cell>
        </row>
        <row r="3613">
          <cell r="K3613">
            <v>811</v>
          </cell>
          <cell r="M3613">
            <v>22</v>
          </cell>
        </row>
        <row r="3614">
          <cell r="K3614">
            <v>1112</v>
          </cell>
          <cell r="M3614">
            <v>14</v>
          </cell>
        </row>
        <row r="3615">
          <cell r="K3615">
            <v>520</v>
          </cell>
          <cell r="M3615">
            <v>1</v>
          </cell>
        </row>
        <row r="3616">
          <cell r="K3616">
            <v>949</v>
          </cell>
          <cell r="M3616">
            <v>40</v>
          </cell>
        </row>
        <row r="3617">
          <cell r="K3617">
            <v>8003</v>
          </cell>
          <cell r="M3617">
            <v>3</v>
          </cell>
        </row>
        <row r="3618">
          <cell r="K3618">
            <v>8004</v>
          </cell>
          <cell r="M3618">
            <v>1</v>
          </cell>
        </row>
        <row r="3619">
          <cell r="K3619">
            <v>8005</v>
          </cell>
          <cell r="M3619">
            <v>0.25</v>
          </cell>
        </row>
        <row r="3620">
          <cell r="K3620">
            <v>8135</v>
          </cell>
          <cell r="M3620">
            <v>1</v>
          </cell>
        </row>
        <row r="3621">
          <cell r="K3621">
            <v>731</v>
          </cell>
          <cell r="M3621">
            <v>5</v>
          </cell>
        </row>
        <row r="3622">
          <cell r="K3622">
            <v>730</v>
          </cell>
          <cell r="M3622">
            <v>1</v>
          </cell>
        </row>
        <row r="3623">
          <cell r="K3623">
            <v>333</v>
          </cell>
          <cell r="M3623">
            <v>10</v>
          </cell>
        </row>
        <row r="3624">
          <cell r="K3624">
            <v>1084</v>
          </cell>
          <cell r="M3624">
            <v>67</v>
          </cell>
        </row>
        <row r="3625">
          <cell r="K3625">
            <v>715</v>
          </cell>
          <cell r="M3625">
            <v>1</v>
          </cell>
        </row>
        <row r="3626">
          <cell r="K3626">
            <v>337</v>
          </cell>
          <cell r="M3626">
            <v>12.5</v>
          </cell>
        </row>
        <row r="3627">
          <cell r="K3627">
            <v>1297</v>
          </cell>
          <cell r="M3627">
            <v>30</v>
          </cell>
        </row>
        <row r="3628">
          <cell r="K3628">
            <v>231</v>
          </cell>
          <cell r="M3628">
            <v>2</v>
          </cell>
        </row>
        <row r="3629">
          <cell r="K3629">
            <v>422</v>
          </cell>
          <cell r="M3629">
            <v>1</v>
          </cell>
        </row>
        <row r="3630">
          <cell r="K3630">
            <v>673</v>
          </cell>
          <cell r="M3630">
            <v>45</v>
          </cell>
        </row>
        <row r="3631">
          <cell r="K3631">
            <v>569</v>
          </cell>
          <cell r="M3631">
            <v>2</v>
          </cell>
        </row>
        <row r="3632">
          <cell r="K3632">
            <v>518</v>
          </cell>
          <cell r="M3632">
            <v>1</v>
          </cell>
        </row>
        <row r="3633">
          <cell r="K3633">
            <v>331</v>
          </cell>
          <cell r="M3633">
            <v>5</v>
          </cell>
        </row>
        <row r="3634">
          <cell r="K3634">
            <v>336</v>
          </cell>
          <cell r="M3634">
            <v>5</v>
          </cell>
        </row>
        <row r="3635">
          <cell r="K3635">
            <v>730</v>
          </cell>
          <cell r="M3635">
            <v>15</v>
          </cell>
        </row>
        <row r="3636">
          <cell r="K3636">
            <v>731</v>
          </cell>
          <cell r="M3636">
            <v>32.6</v>
          </cell>
        </row>
        <row r="3637">
          <cell r="K3637">
            <v>92</v>
          </cell>
          <cell r="M3637">
            <v>15</v>
          </cell>
        </row>
        <row r="3638">
          <cell r="K3638">
            <v>8002</v>
          </cell>
          <cell r="M3638">
            <v>1</v>
          </cell>
        </row>
        <row r="3639">
          <cell r="K3639">
            <v>731</v>
          </cell>
          <cell r="M3639">
            <v>9</v>
          </cell>
        </row>
        <row r="3640">
          <cell r="K3640">
            <v>730</v>
          </cell>
          <cell r="M3640">
            <v>1</v>
          </cell>
        </row>
        <row r="3641">
          <cell r="K3641">
            <v>1314</v>
          </cell>
          <cell r="M3641">
            <v>18</v>
          </cell>
        </row>
        <row r="3642">
          <cell r="K3642">
            <v>418</v>
          </cell>
          <cell r="M3642">
            <v>6</v>
          </cell>
        </row>
        <row r="3643">
          <cell r="K3643">
            <v>443</v>
          </cell>
          <cell r="M3643">
            <v>6</v>
          </cell>
        </row>
        <row r="3644">
          <cell r="K3644">
            <v>1111</v>
          </cell>
          <cell r="M3644">
            <v>5400</v>
          </cell>
        </row>
        <row r="3645">
          <cell r="K3645">
            <v>1101</v>
          </cell>
          <cell r="M3645">
            <v>1.4</v>
          </cell>
        </row>
        <row r="3646">
          <cell r="K3646">
            <v>787</v>
          </cell>
          <cell r="M3646">
            <v>0.15</v>
          </cell>
        </row>
        <row r="3647">
          <cell r="K3647">
            <v>1208</v>
          </cell>
          <cell r="M3647">
            <v>1</v>
          </cell>
        </row>
        <row r="3648">
          <cell r="K3648">
            <v>1210</v>
          </cell>
          <cell r="M3648">
            <v>1</v>
          </cell>
        </row>
        <row r="3649">
          <cell r="K3649">
            <v>1211</v>
          </cell>
          <cell r="M3649">
            <v>1</v>
          </cell>
        </row>
        <row r="3650">
          <cell r="K3650">
            <v>654</v>
          </cell>
          <cell r="M3650">
            <v>10</v>
          </cell>
        </row>
        <row r="3651">
          <cell r="K3651">
            <v>1108</v>
          </cell>
          <cell r="M3651">
            <v>2100</v>
          </cell>
        </row>
        <row r="3652">
          <cell r="K3652">
            <v>738</v>
          </cell>
          <cell r="M3652">
            <v>4.05</v>
          </cell>
        </row>
        <row r="3653">
          <cell r="K3653">
            <v>1218</v>
          </cell>
          <cell r="M3653">
            <v>225</v>
          </cell>
        </row>
        <row r="3654">
          <cell r="K3654">
            <v>404</v>
          </cell>
          <cell r="M3654">
            <v>2</v>
          </cell>
        </row>
        <row r="3655">
          <cell r="K3655">
            <v>813</v>
          </cell>
          <cell r="M3655">
            <v>2</v>
          </cell>
        </row>
        <row r="3656">
          <cell r="K3656">
            <v>100</v>
          </cell>
          <cell r="M3656">
            <v>2</v>
          </cell>
        </row>
        <row r="3657">
          <cell r="K3657">
            <v>106</v>
          </cell>
          <cell r="M3657">
            <v>2</v>
          </cell>
        </row>
        <row r="3658">
          <cell r="K3658">
            <v>95</v>
          </cell>
          <cell r="M3658">
            <v>15</v>
          </cell>
        </row>
        <row r="3659">
          <cell r="K3659">
            <v>93</v>
          </cell>
          <cell r="M3659">
            <v>40</v>
          </cell>
        </row>
        <row r="3660">
          <cell r="K3660">
            <v>98</v>
          </cell>
          <cell r="M3660">
            <v>44</v>
          </cell>
        </row>
        <row r="3661">
          <cell r="K3661">
            <v>104</v>
          </cell>
          <cell r="M3661">
            <v>26</v>
          </cell>
        </row>
        <row r="3662">
          <cell r="K3662">
            <v>569</v>
          </cell>
          <cell r="M3662">
            <v>2</v>
          </cell>
        </row>
        <row r="3663">
          <cell r="K3663">
            <v>336</v>
          </cell>
          <cell r="M3663">
            <v>5</v>
          </cell>
        </row>
        <row r="3664">
          <cell r="K3664">
            <v>1219</v>
          </cell>
          <cell r="M3664">
            <v>100</v>
          </cell>
        </row>
        <row r="3665">
          <cell r="K3665">
            <v>1052</v>
          </cell>
          <cell r="M3665">
            <v>1</v>
          </cell>
        </row>
        <row r="3666">
          <cell r="K3666">
            <v>1294</v>
          </cell>
          <cell r="M3666">
            <v>1</v>
          </cell>
        </row>
        <row r="3667">
          <cell r="K3667">
            <v>8009</v>
          </cell>
          <cell r="M3667">
            <v>1</v>
          </cell>
        </row>
        <row r="3668">
          <cell r="K3668">
            <v>8014</v>
          </cell>
          <cell r="M3668">
            <v>2</v>
          </cell>
        </row>
        <row r="3669">
          <cell r="K3669">
            <v>8013</v>
          </cell>
          <cell r="M3669">
            <v>2</v>
          </cell>
        </row>
        <row r="3670">
          <cell r="K3670">
            <v>8011</v>
          </cell>
          <cell r="M3670">
            <v>2</v>
          </cell>
        </row>
        <row r="3671">
          <cell r="K3671">
            <v>640</v>
          </cell>
          <cell r="M3671">
            <v>1600</v>
          </cell>
        </row>
        <row r="3672">
          <cell r="K3672">
            <v>850</v>
          </cell>
          <cell r="M3672">
            <v>200</v>
          </cell>
        </row>
        <row r="3673">
          <cell r="K3673">
            <v>850</v>
          </cell>
          <cell r="M3673">
            <v>100</v>
          </cell>
        </row>
        <row r="3674">
          <cell r="K3674">
            <v>850</v>
          </cell>
          <cell r="M3674">
            <v>220</v>
          </cell>
        </row>
        <row r="3675">
          <cell r="K3675">
            <v>850</v>
          </cell>
          <cell r="M3675">
            <v>150</v>
          </cell>
        </row>
        <row r="3676">
          <cell r="K3676">
            <v>850</v>
          </cell>
          <cell r="M3676">
            <v>180</v>
          </cell>
        </row>
        <row r="3677">
          <cell r="K3677">
            <v>850</v>
          </cell>
          <cell r="M3677">
            <v>120</v>
          </cell>
        </row>
        <row r="3678">
          <cell r="K3678">
            <v>850</v>
          </cell>
          <cell r="M3678">
            <v>200</v>
          </cell>
        </row>
        <row r="3679">
          <cell r="K3679">
            <v>850</v>
          </cell>
          <cell r="M3679">
            <v>200</v>
          </cell>
        </row>
        <row r="3680">
          <cell r="K3680">
            <v>850</v>
          </cell>
          <cell r="M3680">
            <v>200</v>
          </cell>
        </row>
        <row r="3681">
          <cell r="K3681">
            <v>850</v>
          </cell>
          <cell r="M3681">
            <v>200</v>
          </cell>
        </row>
        <row r="3682">
          <cell r="K3682">
            <v>850</v>
          </cell>
          <cell r="M3682">
            <v>200</v>
          </cell>
        </row>
        <row r="3683">
          <cell r="K3683">
            <v>850</v>
          </cell>
          <cell r="M3683">
            <v>150</v>
          </cell>
        </row>
        <row r="3684">
          <cell r="K3684">
            <v>850</v>
          </cell>
          <cell r="M3684">
            <v>120</v>
          </cell>
        </row>
        <row r="3685">
          <cell r="K3685">
            <v>850</v>
          </cell>
          <cell r="M3685">
            <v>35</v>
          </cell>
        </row>
        <row r="3686">
          <cell r="K3686">
            <v>850</v>
          </cell>
          <cell r="M3686">
            <v>170</v>
          </cell>
        </row>
        <row r="3687">
          <cell r="K3687">
            <v>850</v>
          </cell>
          <cell r="M3687">
            <v>100</v>
          </cell>
        </row>
        <row r="3688">
          <cell r="K3688">
            <v>850</v>
          </cell>
          <cell r="M3688">
            <v>100</v>
          </cell>
        </row>
        <row r="3689">
          <cell r="K3689">
            <v>850</v>
          </cell>
          <cell r="M3689">
            <v>200</v>
          </cell>
        </row>
        <row r="3690">
          <cell r="K3690">
            <v>850</v>
          </cell>
          <cell r="M3690">
            <v>40</v>
          </cell>
        </row>
        <row r="3691">
          <cell r="K3691">
            <v>850</v>
          </cell>
          <cell r="M3691">
            <v>40</v>
          </cell>
        </row>
        <row r="3692">
          <cell r="K3692">
            <v>850</v>
          </cell>
          <cell r="M3692">
            <v>100</v>
          </cell>
        </row>
        <row r="3693">
          <cell r="K3693">
            <v>850</v>
          </cell>
          <cell r="M3693">
            <v>170</v>
          </cell>
        </row>
        <row r="3694">
          <cell r="K3694">
            <v>850</v>
          </cell>
          <cell r="M3694">
            <v>200</v>
          </cell>
        </row>
        <row r="3695">
          <cell r="K3695">
            <v>850</v>
          </cell>
          <cell r="M3695">
            <v>135</v>
          </cell>
        </row>
        <row r="3696">
          <cell r="K3696">
            <v>850</v>
          </cell>
          <cell r="M3696">
            <v>150</v>
          </cell>
        </row>
        <row r="3697">
          <cell r="K3697">
            <v>1107</v>
          </cell>
          <cell r="M3697">
            <v>126.66</v>
          </cell>
        </row>
        <row r="3698">
          <cell r="K3698">
            <v>749</v>
          </cell>
          <cell r="M3698">
            <v>3700</v>
          </cell>
        </row>
        <row r="3699">
          <cell r="K3699">
            <v>335</v>
          </cell>
          <cell r="L3699">
            <v>50</v>
          </cell>
        </row>
        <row r="3700">
          <cell r="K3700">
            <v>333</v>
          </cell>
          <cell r="L3700">
            <v>50</v>
          </cell>
        </row>
        <row r="3701">
          <cell r="K3701">
            <v>1149</v>
          </cell>
          <cell r="L3701">
            <v>40</v>
          </cell>
        </row>
        <row r="3702">
          <cell r="K3702">
            <v>336</v>
          </cell>
          <cell r="L3702">
            <v>35</v>
          </cell>
        </row>
        <row r="3703">
          <cell r="K3703">
            <v>1351</v>
          </cell>
          <cell r="L3703">
            <v>10</v>
          </cell>
        </row>
        <row r="3704">
          <cell r="K3704">
            <v>727</v>
          </cell>
          <cell r="L3704">
            <v>10</v>
          </cell>
        </row>
        <row r="3705">
          <cell r="K3705">
            <v>417</v>
          </cell>
          <cell r="L3705">
            <v>360</v>
          </cell>
        </row>
        <row r="3706">
          <cell r="K3706">
            <v>416</v>
          </cell>
          <cell r="L3706">
            <v>360</v>
          </cell>
        </row>
        <row r="3707">
          <cell r="K3707">
            <v>609</v>
          </cell>
          <cell r="L3707">
            <v>2</v>
          </cell>
        </row>
        <row r="3708">
          <cell r="K3708">
            <v>943</v>
          </cell>
          <cell r="L3708">
            <v>6</v>
          </cell>
        </row>
        <row r="3709">
          <cell r="K3709">
            <v>1352</v>
          </cell>
          <cell r="L3709">
            <v>10</v>
          </cell>
        </row>
        <row r="3710">
          <cell r="K3710">
            <v>1056</v>
          </cell>
          <cell r="L3710">
            <v>3000</v>
          </cell>
        </row>
        <row r="3711">
          <cell r="K3711">
            <v>1056</v>
          </cell>
          <cell r="L3711">
            <v>700</v>
          </cell>
        </row>
        <row r="3712">
          <cell r="K3712">
            <v>730</v>
          </cell>
          <cell r="L3712">
            <v>16</v>
          </cell>
        </row>
        <row r="3713">
          <cell r="K3713">
            <v>731</v>
          </cell>
          <cell r="L3713">
            <v>40</v>
          </cell>
        </row>
        <row r="3714">
          <cell r="K3714">
            <v>1031</v>
          </cell>
          <cell r="L3714">
            <v>50</v>
          </cell>
        </row>
      </sheetData>
      <sheetData sheetId="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BCodes"/>
      <sheetName val="Codes"/>
      <sheetName val="P&amp;L Cumulative"/>
      <sheetName val="P&amp;L monthly"/>
      <sheetName val="OPEX"/>
      <sheetName val="Permanent diff"/>
      <sheetName val="Switching&amp;Services"/>
      <sheetName val="Transmission"/>
      <sheetName val="LL modeling"/>
      <sheetName val="OpD"/>
      <sheetName val="IT"/>
      <sheetName val="ComD"/>
      <sheetName val="Fin"/>
      <sheetName val="Legal"/>
      <sheetName val="HR&amp;Admin"/>
      <sheetName val="Mngmt"/>
      <sheetName val="TransmProject"/>
      <sheetName val="Insurance"/>
      <sheetName val="O&amp;M"/>
      <sheetName val="NID"/>
      <sheetName val="OpD check"/>
    </sheetNames>
    <sheetDataSet>
      <sheetData sheetId="0" refreshError="1"/>
      <sheetData sheetId="1" refreshError="1"/>
      <sheetData sheetId="2" refreshError="1"/>
      <sheetData sheetId="3" refreshError="1"/>
      <sheetData sheetId="4" refreshError="1">
        <row r="2">
          <cell r="A2">
            <v>1.95583</v>
          </cell>
        </row>
      </sheetData>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 Do"/>
      <sheetName val="Profit and Loss"/>
      <sheetName val="TOC"/>
      <sheetName val="BP Revenue Model"/>
      <sheetName val="General ARPU Model"/>
      <sheetName val="General Subscriber Model"/>
      <sheetName val="Cost of Sales"/>
      <sheetName val="Seling General Admin"/>
      <sheetName val="NetOperational Expenses"/>
      <sheetName val="OpEx-CapEx Model"/>
      <sheetName val="Consolidated P&amp;L(Platform&amp;Serv)"/>
      <sheetName val="CFS"/>
      <sheetName val="BS"/>
      <sheetName val="KPI's - Exec Summary"/>
      <sheetName val="Appendix"/>
      <sheetName val="Inter Connection Cost Model"/>
      <sheetName val="Handsets EXP Model"/>
      <sheetName val="SAC - Retention Exp Model"/>
      <sheetName val="DE Ratio Pro forma model"/>
      <sheetName val="Cost of Sales temp"/>
      <sheetName val="2002-2010"/>
      <sheetName val="PF LR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alk"/>
      <sheetName val="Segédlet ET"/>
      <sheetName val="Beszerzéseink"/>
      <sheetName val="Einkäufe von TVZ SG 2005"/>
      <sheetName val="Hoja3"/>
    </sheetNames>
    <sheetDataSet>
      <sheetData sheetId="0"/>
      <sheetData sheetId="1"/>
      <sheetData sheetId="2"/>
      <sheetData sheetId="3"/>
      <sheetData sheetId="4"/>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nes31"/>
      <sheetName val="35kV Total"/>
      <sheetName val="Summary"/>
      <sheetName val="Summary detailed"/>
      <sheetName val="Adat"/>
      <sheetName val="35 kV minta (Fier)"/>
    </sheetNames>
    <sheetDataSet>
      <sheetData sheetId="0" refreshError="1"/>
      <sheetData sheetId="1" refreshError="1"/>
      <sheetData sheetId="2" refreshError="1"/>
      <sheetData sheetId="3" refreshError="1"/>
      <sheetData sheetId="4">
        <row r="1">
          <cell r="B1">
            <v>270</v>
          </cell>
        </row>
      </sheetData>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LOCAL TRIAL BALANCE"/>
      <sheetName val="EXCHANGE RATES"/>
      <sheetName val="TRIAL BALANCE (LOCAL STANDARDS)"/>
      <sheetName val="BALANCE SHEET"/>
      <sheetName val="AMC RECURRING ENTRIES"/>
      <sheetName val="AMC  ADJUSTMENT ENTRIES"/>
      <sheetName val="AMC RECLASSIFICATION"/>
      <sheetName val="Deferred Income Taxes"/>
      <sheetName val="DEVIATIONS"/>
      <sheetName val="ASSETS"/>
      <sheetName val="LIABILITIES"/>
      <sheetName val="PROFIT &amp; LOSS"/>
      <sheetName val="CASH FLOWS"/>
      <sheetName val="ANALYSIS OF MERCHANDISES  "/>
      <sheetName val="USED ALBACARTA AIRTIME "/>
      <sheetName val="CALCULATION OF SMS"/>
      <sheetName val="ANALYSIS OF FIXED ASSETS"/>
      <sheetName val="ANALYSIS OF F.A (under US GAAP)"/>
      <sheetName val="FX Dif for Fixed Assets"/>
      <sheetName val="ANALYSIS OF LOANS"/>
      <sheetName val="Interconnection analysis"/>
      <sheetName val="REVENUE ANALYSIS"/>
      <sheetName val="REPAIR &amp; MAINTENANCE ANALYSIS"/>
      <sheetName val="SUPPLIERS ANALYSIS"/>
      <sheetName val="ALB TELECOM - VODAPHONE"/>
      <sheetName val="FOREIGN EXCHANGE VALUATION"/>
      <sheetName val="INCOME LOCAL TAX ANALYSIS"/>
      <sheetName val="AGΕING ANALYSIS"/>
      <sheetName val="MOVEMENTOF SHAREHOLDERS' EQUITY"/>
      <sheetName val="NOTES TO THE FINANCIALSTATEMENT"/>
      <sheetName val="COMMITMENTS"/>
      <sheetName val="SUBSEQUENT EVENTS &amp; 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 Lead"/>
      <sheetName val="E Lead"/>
      <sheetName val="F Lead"/>
      <sheetName val="G Lead"/>
      <sheetName val="J Lead"/>
      <sheetName val="K Lead"/>
      <sheetName val="L Lead"/>
      <sheetName val="N Lead"/>
      <sheetName val="P Lead"/>
      <sheetName val="T Lead"/>
      <sheetName val="UA Lead"/>
      <sheetName val="UB Lead"/>
      <sheetName val="RP 12.10-PBC"/>
      <sheetName val="LTB 12.10-PBC"/>
      <sheetName val="UC Lead"/>
      <sheetName val="VA Lead"/>
      <sheetName val="VB Lead"/>
      <sheetName val="VC Lead"/>
      <sheetName val="O Lead"/>
      <sheetName val="VD Lead"/>
      <sheetName val="LTB Export 041110 1821"/>
      <sheetName val="RP 11.10-PBC"/>
      <sheetName val="RP 10.10-PBC"/>
      <sheetName val="RP 09.10-PBC"/>
      <sheetName val="RP 06.10-PBC"/>
      <sheetName val="RP 12.09-PBC"/>
      <sheetName val="RP 09.09-PBC"/>
      <sheetName val="RP 06.09-PBC"/>
      <sheetName val="RP 03.09-PBC"/>
      <sheetName val="LTB 11.10- PBC"/>
      <sheetName val="LTB 10.10-PBC"/>
      <sheetName val="LTB 09.10-PBC"/>
      <sheetName val="LTB 06.10-PBC"/>
      <sheetName val="LTB 03.10-PBC"/>
      <sheetName val="LTB 12.09-PBC"/>
      <sheetName val="LTB 09.09-PBC"/>
      <sheetName val="LTB 06.09-PBC"/>
      <sheetName val="PBC-Mapping -PBC"/>
    </sheetNames>
    <sheetDataSet>
      <sheetData sheetId="0">
        <row r="2">
          <cell r="AE2">
            <v>137.8297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P"/>
      <sheetName val="A"/>
      <sheetName val="BS"/>
      <sheetName val="PL_CON"/>
      <sheetName val="CF"/>
      <sheetName val="MNT"/>
      <sheetName val="OI_OE"/>
      <sheetName val="INV"/>
      <sheetName val="PL_C"/>
      <sheetName val="S"/>
      <sheetName val="PC_KK"/>
      <sheetName val="PC_C"/>
      <sheetName val="PAR"/>
      <sheetName val="CAPEX"/>
      <sheetName val="PL_U"/>
      <sheetName val="PC_U"/>
      <sheetName val="PL_RMC"/>
      <sheetName val="PC_RMC"/>
      <sheetName val="FC"/>
      <sheetName val="SALA"/>
      <sheetName val="SGA"/>
      <sheetName val="V"/>
      <sheetName val="AN"/>
      <sheetName val="TB"/>
      <sheetName val="VC"/>
      <sheetName val="CONS"/>
      <sheetName val="Sheet1"/>
      <sheetName val="CoA"/>
      <sheetName val="BU_08"/>
      <sheetName val="OTH.REV"/>
      <sheetName val="A CEM"/>
      <sheetName val="VC_K"/>
      <sheetName val="A USJEPOR"/>
      <sheetName val="INV_2"/>
      <sheetName val="A RM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 OF F.A( USGAAP) third part"/>
      <sheetName val="ANALYSIS OF F.A ( US GAAP)Dec"/>
      <sheetName val="ANALYSIS OF F.A Local Dec"/>
      <sheetName val="dec-Alb"/>
      <sheetName val="Dec - US GAAP"/>
      <sheetName val="R. PACK"/>
      <sheetName val="NN_BUILD"/>
      <sheetName val="FX Dif for Fixed Assets"/>
    </sheetNames>
    <sheetDataSet>
      <sheetData sheetId="0" refreshError="1"/>
      <sheetData sheetId="1" refreshError="1"/>
      <sheetData sheetId="2">
        <row r="2">
          <cell r="A2" t="str">
            <v>Technical equipment</v>
          </cell>
        </row>
        <row r="3">
          <cell r="A3" t="str">
            <v>M.S.C.</v>
          </cell>
          <cell r="B3">
            <v>2296337945.6606722</v>
          </cell>
          <cell r="C3">
            <v>1070349054.7205939</v>
          </cell>
          <cell r="D3">
            <v>1225988890.9400783</v>
          </cell>
          <cell r="E3">
            <v>188368727.50400019</v>
          </cell>
          <cell r="G3">
            <v>2484706673.1646724</v>
          </cell>
          <cell r="H3">
            <v>20</v>
          </cell>
          <cell r="I3">
            <v>259442257.65524179</v>
          </cell>
          <cell r="K3">
            <v>1329791312.3758357</v>
          </cell>
        </row>
        <row r="4">
          <cell r="A4" t="str">
            <v>B.S.C.</v>
          </cell>
          <cell r="B4">
            <v>1010147054.5885056</v>
          </cell>
          <cell r="C4">
            <v>428157313.83038181</v>
          </cell>
          <cell r="D4">
            <v>581989740.75812387</v>
          </cell>
          <cell r="E4">
            <v>150955771.56799996</v>
          </cell>
          <cell r="G4">
            <v>1161102826.1565056</v>
          </cell>
          <cell r="H4">
            <v>20</v>
          </cell>
          <cell r="I4">
            <v>122681614.9480412</v>
          </cell>
          <cell r="K4">
            <v>550838928.77842307</v>
          </cell>
        </row>
        <row r="5">
          <cell r="A5" t="str">
            <v>B.T.S.</v>
          </cell>
          <cell r="B5">
            <v>5255260873.7888517</v>
          </cell>
          <cell r="C5">
            <v>1936653859.7860332</v>
          </cell>
          <cell r="D5">
            <v>3318607014.0028186</v>
          </cell>
          <cell r="E5">
            <v>227061180.73423195</v>
          </cell>
          <cell r="F5">
            <v>29130374</v>
          </cell>
          <cell r="G5">
            <v>5453191680.5230837</v>
          </cell>
          <cell r="H5">
            <v>20</v>
          </cell>
          <cell r="I5">
            <v>680953844.74695015</v>
          </cell>
          <cell r="J5">
            <v>27408980.23</v>
          </cell>
          <cell r="K5">
            <v>2590198724.3029833</v>
          </cell>
        </row>
        <row r="6">
          <cell r="A6" t="str">
            <v>Radiolinks</v>
          </cell>
          <cell r="B6">
            <v>3112694551.7207756</v>
          </cell>
          <cell r="C6">
            <v>1082824036.5996647</v>
          </cell>
          <cell r="D6">
            <v>2029870515.1211109</v>
          </cell>
          <cell r="E6">
            <v>169616708.26103845</v>
          </cell>
          <cell r="F6">
            <v>426018.91</v>
          </cell>
          <cell r="G6">
            <v>3281885241.0718141</v>
          </cell>
          <cell r="H6">
            <v>20</v>
          </cell>
          <cell r="I6">
            <v>420715229.65860081</v>
          </cell>
          <cell r="J6">
            <v>88143</v>
          </cell>
          <cell r="K6">
            <v>1503451123.2582655</v>
          </cell>
        </row>
        <row r="7">
          <cell r="A7" t="str">
            <v>Platforms</v>
          </cell>
          <cell r="B7">
            <v>379560008.39000005</v>
          </cell>
          <cell r="C7">
            <v>150566482.06999999</v>
          </cell>
          <cell r="D7">
            <v>228993526.32000005</v>
          </cell>
          <cell r="E7">
            <v>0</v>
          </cell>
          <cell r="G7">
            <v>379560008.39000005</v>
          </cell>
          <cell r="H7">
            <v>20</v>
          </cell>
          <cell r="I7">
            <v>45924180.99323836</v>
          </cell>
          <cell r="K7">
            <v>196490663.06323835</v>
          </cell>
        </row>
        <row r="8">
          <cell r="A8" t="str">
            <v>H.L.R.</v>
          </cell>
          <cell r="B8">
            <v>524201228.85255009</v>
          </cell>
          <cell r="C8">
            <v>129496022.83335583</v>
          </cell>
          <cell r="D8">
            <v>394705206.01919425</v>
          </cell>
          <cell r="E8">
            <v>45255674.785000026</v>
          </cell>
          <cell r="G8">
            <v>569456903.63755012</v>
          </cell>
          <cell r="H8">
            <v>20</v>
          </cell>
          <cell r="I8">
            <v>82378613.539078206</v>
          </cell>
          <cell r="K8">
            <v>211874636.37243402</v>
          </cell>
        </row>
        <row r="9">
          <cell r="A9" t="str">
            <v>Data Network</v>
          </cell>
          <cell r="B9">
            <v>75830619.492785186</v>
          </cell>
          <cell r="C9">
            <v>9693346.0699999984</v>
          </cell>
          <cell r="D9">
            <v>66137273.422785185</v>
          </cell>
          <cell r="E9">
            <v>25267205.636739582</v>
          </cell>
          <cell r="G9">
            <v>101097825.12952477</v>
          </cell>
          <cell r="H9">
            <v>20</v>
          </cell>
          <cell r="I9">
            <v>15300508.437559787</v>
          </cell>
          <cell r="K9">
            <v>24993854.507559784</v>
          </cell>
        </row>
        <row r="10">
          <cell r="A10" t="str">
            <v>Other (*)</v>
          </cell>
          <cell r="B10">
            <v>1560726408.6069002</v>
          </cell>
          <cell r="C10">
            <v>894952373.06171548</v>
          </cell>
          <cell r="D10">
            <v>665774035.54518473</v>
          </cell>
          <cell r="E10">
            <v>-24436808.936539888</v>
          </cell>
          <cell r="G10">
            <v>1536289599.6703603</v>
          </cell>
          <cell r="H10">
            <v>20</v>
          </cell>
          <cell r="I10">
            <v>133923604.27513741</v>
          </cell>
          <cell r="K10">
            <v>1028875977.3368529</v>
          </cell>
        </row>
        <row r="11">
          <cell r="A11" t="str">
            <v>Total of technical equipment</v>
          </cell>
          <cell r="B11">
            <v>14214758691.10104</v>
          </cell>
          <cell r="C11">
            <v>5702692488.9717445</v>
          </cell>
          <cell r="D11">
            <v>8512066202.1292963</v>
          </cell>
          <cell r="E11">
            <v>782088459.55247033</v>
          </cell>
          <cell r="F11">
            <v>29556392.91</v>
          </cell>
          <cell r="G11">
            <v>14967290757.743509</v>
          </cell>
          <cell r="I11">
            <v>1761319854.2538478</v>
          </cell>
          <cell r="J11">
            <v>27497123.23</v>
          </cell>
          <cell r="K11">
            <v>7436515219.9955921</v>
          </cell>
        </row>
        <row r="13">
          <cell r="A13" t="str">
            <v>Net off the accumulated depreciation in date of AMC purchance</v>
          </cell>
          <cell r="G13">
            <v>-301537714.82999998</v>
          </cell>
        </row>
        <row r="14">
          <cell r="A14" t="str">
            <v xml:space="preserve">Capitalized software maintenance fee </v>
          </cell>
          <cell r="G14">
            <v>0</v>
          </cell>
        </row>
        <row r="15">
          <cell r="A15" t="str">
            <v>Base stations</v>
          </cell>
          <cell r="G15">
            <v>4132641360.5415001</v>
          </cell>
        </row>
        <row r="16">
          <cell r="A16" t="str">
            <v>Total:</v>
          </cell>
          <cell r="G16">
            <v>18798394403.455009</v>
          </cell>
        </row>
        <row r="18">
          <cell r="A18" t="str">
            <v>Amounts from financial statements:</v>
          </cell>
          <cell r="G18">
            <v>17423955060.296234</v>
          </cell>
        </row>
        <row r="19">
          <cell r="A19" t="str">
            <v>Difference from books:</v>
          </cell>
          <cell r="G19">
            <v>-1374439343.1587753</v>
          </cell>
        </row>
        <row r="21">
          <cell r="A21" t="str">
            <v>Specific software</v>
          </cell>
        </row>
        <row r="22">
          <cell r="A22" t="str">
            <v>Billing system</v>
          </cell>
          <cell r="B22">
            <v>161939170.75699991</v>
          </cell>
          <cell r="C22">
            <v>66170122.859999999</v>
          </cell>
          <cell r="D22">
            <v>95769047.89699991</v>
          </cell>
          <cell r="E22">
            <v>3350773.7999999821</v>
          </cell>
          <cell r="G22">
            <v>165289944.55699989</v>
          </cell>
          <cell r="H22">
            <v>20</v>
          </cell>
          <cell r="I22">
            <v>19751589.724356167</v>
          </cell>
          <cell r="K22">
            <v>85921712.584356159</v>
          </cell>
        </row>
        <row r="23">
          <cell r="A23" t="str">
            <v>Prepaid platform</v>
          </cell>
          <cell r="B23">
            <v>1127941109.98</v>
          </cell>
          <cell r="C23">
            <v>312157181.0036065</v>
          </cell>
          <cell r="D23">
            <v>815783928.97639346</v>
          </cell>
          <cell r="E23">
            <v>152196450.20332003</v>
          </cell>
          <cell r="F23">
            <v>15977466</v>
          </cell>
          <cell r="G23">
            <v>1264160094.18332</v>
          </cell>
          <cell r="H23">
            <v>20</v>
          </cell>
          <cell r="I23">
            <v>165631176.09862387</v>
          </cell>
          <cell r="J23">
            <v>4803366.03</v>
          </cell>
          <cell r="K23">
            <v>472984991.0722304</v>
          </cell>
        </row>
        <row r="24">
          <cell r="A24" t="str">
            <v>Other</v>
          </cell>
          <cell r="B24">
            <v>147989087.97</v>
          </cell>
          <cell r="C24">
            <v>71321668.980790049</v>
          </cell>
          <cell r="D24">
            <v>76667418.98920995</v>
          </cell>
          <cell r="E24">
            <v>90162329</v>
          </cell>
          <cell r="G24">
            <v>238151416.97</v>
          </cell>
          <cell r="H24">
            <v>20</v>
          </cell>
          <cell r="I24">
            <v>17196828.759949706</v>
          </cell>
          <cell r="K24">
            <v>88518497.740739763</v>
          </cell>
        </row>
        <row r="25">
          <cell r="A25" t="str">
            <v>Total of specific software</v>
          </cell>
          <cell r="B25">
            <v>1437869368.707</v>
          </cell>
          <cell r="C25">
            <v>449648972.84439659</v>
          </cell>
          <cell r="D25">
            <v>988220395.86260343</v>
          </cell>
          <cell r="E25">
            <v>245709553.00332001</v>
          </cell>
          <cell r="F25">
            <v>15977466</v>
          </cell>
          <cell r="G25">
            <v>1667601455.71032</v>
          </cell>
          <cell r="I25">
            <v>202579594.58292976</v>
          </cell>
          <cell r="J25">
            <v>4803366.03</v>
          </cell>
          <cell r="K25">
            <v>647425201.39732623</v>
          </cell>
        </row>
        <row r="27">
          <cell r="A27" t="str">
            <v>Amounts from financial statements:</v>
          </cell>
          <cell r="G27">
            <v>1383713199.671</v>
          </cell>
        </row>
        <row r="28">
          <cell r="A28" t="str">
            <v>Difference from books:</v>
          </cell>
          <cell r="G28">
            <v>-283888256.03931999</v>
          </cell>
        </row>
        <row r="30">
          <cell r="A30" t="str">
            <v>Transport vehicles</v>
          </cell>
        </row>
        <row r="31">
          <cell r="A31" t="str">
            <v>Trucks</v>
          </cell>
          <cell r="B31">
            <v>74263443.579999998</v>
          </cell>
          <cell r="C31">
            <v>29836140.337095886</v>
          </cell>
          <cell r="D31">
            <v>44427303.242904112</v>
          </cell>
          <cell r="E31">
            <v>0</v>
          </cell>
          <cell r="F31">
            <v>1550000</v>
          </cell>
          <cell r="G31">
            <v>72713443.579999998</v>
          </cell>
          <cell r="H31">
            <v>20</v>
          </cell>
          <cell r="I31">
            <v>8686596.7794465721</v>
          </cell>
          <cell r="J31">
            <v>1137506.02</v>
          </cell>
          <cell r="K31">
            <v>37385231.096542455</v>
          </cell>
        </row>
        <row r="32">
          <cell r="A32" t="str">
            <v>Total of tranport vehicles</v>
          </cell>
          <cell r="B32">
            <v>74263443.579999998</v>
          </cell>
          <cell r="C32">
            <v>29836140.337095886</v>
          </cell>
          <cell r="D32">
            <v>44427303.242904112</v>
          </cell>
          <cell r="E32">
            <v>0</v>
          </cell>
          <cell r="F32">
            <v>1550000</v>
          </cell>
          <cell r="G32">
            <v>72713443.579999998</v>
          </cell>
          <cell r="I32">
            <v>8686596.7794465721</v>
          </cell>
          <cell r="J32">
            <v>1137506.02</v>
          </cell>
          <cell r="K32">
            <v>37385231.096542455</v>
          </cell>
        </row>
        <row r="34">
          <cell r="A34" t="str">
            <v>Net off the accumulated depreciation in date of AMC purchance</v>
          </cell>
          <cell r="G34">
            <v>0</v>
          </cell>
        </row>
        <row r="36">
          <cell r="A36" t="str">
            <v>Amounts from financial statements:</v>
          </cell>
          <cell r="G36">
            <v>70638102.620000005</v>
          </cell>
        </row>
        <row r="37">
          <cell r="A37" t="str">
            <v>Difference from books:</v>
          </cell>
          <cell r="G37">
            <v>-2075340.9599999934</v>
          </cell>
        </row>
        <row r="39">
          <cell r="A39" t="str">
            <v>Office equipment</v>
          </cell>
          <cell r="B39">
            <v>93596692.569000021</v>
          </cell>
          <cell r="C39">
            <v>36218025.835936442</v>
          </cell>
          <cell r="D39">
            <v>57378666.733063579</v>
          </cell>
          <cell r="E39">
            <v>8580401.1280000508</v>
          </cell>
          <cell r="F39">
            <v>92575</v>
          </cell>
          <cell r="G39">
            <v>102084518.69700007</v>
          </cell>
          <cell r="H39">
            <v>20</v>
          </cell>
          <cell r="I39">
            <v>12162415.441176469</v>
          </cell>
          <cell r="J39">
            <v>0</v>
          </cell>
          <cell r="K39">
            <v>48380441.277112909</v>
          </cell>
        </row>
        <row r="40">
          <cell r="A40" t="str">
            <v>Total of Office equipment</v>
          </cell>
          <cell r="B40">
            <v>93596692.569000021</v>
          </cell>
          <cell r="C40">
            <v>36218025.835936442</v>
          </cell>
          <cell r="D40">
            <v>57378666.733063579</v>
          </cell>
          <cell r="E40">
            <v>8580401.1280000508</v>
          </cell>
          <cell r="F40">
            <v>92575</v>
          </cell>
          <cell r="G40">
            <v>102084518.69700007</v>
          </cell>
          <cell r="I40">
            <v>12162415.441176469</v>
          </cell>
          <cell r="J40">
            <v>0</v>
          </cell>
          <cell r="K40">
            <v>48380441.277112909</v>
          </cell>
        </row>
        <row r="42">
          <cell r="A42" t="str">
            <v>Computers &amp; software</v>
          </cell>
        </row>
        <row r="43">
          <cell r="A43" t="str">
            <v>Computers</v>
          </cell>
          <cell r="B43">
            <v>226432729.551</v>
          </cell>
          <cell r="C43">
            <v>110353085.56384793</v>
          </cell>
          <cell r="D43">
            <v>116079643.98715207</v>
          </cell>
          <cell r="E43">
            <v>17376757.820967287</v>
          </cell>
          <cell r="F43">
            <v>203723</v>
          </cell>
          <cell r="G43">
            <v>243605764.37196729</v>
          </cell>
          <cell r="H43">
            <v>25</v>
          </cell>
          <cell r="I43">
            <v>31076548.082206845</v>
          </cell>
          <cell r="J43">
            <v>0</v>
          </cell>
          <cell r="K43">
            <v>141429633.64605477</v>
          </cell>
        </row>
        <row r="44">
          <cell r="A44" t="str">
            <v>Software (Other than specific software)</v>
          </cell>
          <cell r="B44">
            <v>18516441.690000001</v>
          </cell>
          <cell r="C44">
            <v>8606871.5089195203</v>
          </cell>
          <cell r="D44">
            <v>9909570.181080481</v>
          </cell>
          <cell r="E44">
            <v>17874545.355</v>
          </cell>
          <cell r="G44">
            <v>36390987.045000002</v>
          </cell>
          <cell r="H44">
            <v>25</v>
          </cell>
          <cell r="I44">
            <v>4356032.6156413686</v>
          </cell>
          <cell r="K44">
            <v>12962904.124560889</v>
          </cell>
        </row>
        <row r="45">
          <cell r="A45" t="str">
            <v>Total of computers &amp; software</v>
          </cell>
          <cell r="B45">
            <v>244949171.241</v>
          </cell>
          <cell r="C45">
            <v>118959957.07276745</v>
          </cell>
          <cell r="D45">
            <v>125989214.16823255</v>
          </cell>
          <cell r="E45">
            <v>35251303.175967291</v>
          </cell>
          <cell r="F45">
            <v>203723</v>
          </cell>
          <cell r="G45">
            <v>279996751.41696727</v>
          </cell>
          <cell r="I45">
            <v>35432580.697848216</v>
          </cell>
          <cell r="J45">
            <v>0</v>
          </cell>
          <cell r="K45">
            <v>154392537.77061567</v>
          </cell>
        </row>
        <row r="47">
          <cell r="A47" t="str">
            <v>Net off the accumulated depreciation in date of AMC purchance</v>
          </cell>
          <cell r="G47">
            <v>0</v>
          </cell>
        </row>
        <row r="49">
          <cell r="A49" t="str">
            <v>Amounts from financial statements:</v>
          </cell>
          <cell r="G49">
            <v>328935430.68000001</v>
          </cell>
        </row>
        <row r="50">
          <cell r="A50" t="str">
            <v>Difference from books:</v>
          </cell>
          <cell r="G50">
            <v>-53145839.433967352</v>
          </cell>
        </row>
        <row r="52">
          <cell r="A52" t="str">
            <v>Buildings</v>
          </cell>
        </row>
        <row r="53">
          <cell r="A53" t="str">
            <v>M.S.C.(Buildings)</v>
          </cell>
          <cell r="B53">
            <v>0</v>
          </cell>
          <cell r="C53">
            <v>0</v>
          </cell>
          <cell r="D53">
            <v>0</v>
          </cell>
          <cell r="G53">
            <v>0</v>
          </cell>
          <cell r="K53">
            <v>0</v>
          </cell>
        </row>
        <row r="54">
          <cell r="A54" t="str">
            <v>B.S.C.(Buildings)</v>
          </cell>
          <cell r="B54">
            <v>0</v>
          </cell>
          <cell r="C54">
            <v>0</v>
          </cell>
          <cell r="D54">
            <v>0</v>
          </cell>
          <cell r="G54">
            <v>0</v>
          </cell>
          <cell r="K54">
            <v>0</v>
          </cell>
        </row>
        <row r="55">
          <cell r="A55" t="str">
            <v>B.T.S.(Buildings)</v>
          </cell>
          <cell r="B55">
            <v>4492570790.0357466</v>
          </cell>
          <cell r="C55">
            <v>483299502.12928689</v>
          </cell>
          <cell r="D55">
            <v>4009271287.9064598</v>
          </cell>
          <cell r="E55">
            <v>305091004.18450165</v>
          </cell>
          <cell r="G55">
            <v>4797661794.2202482</v>
          </cell>
          <cell r="H55">
            <v>5</v>
          </cell>
          <cell r="I55">
            <v>232352510.76732117</v>
          </cell>
          <cell r="K55">
            <v>715652012.89660811</v>
          </cell>
        </row>
        <row r="56">
          <cell r="A56" t="str">
            <v>Platforms(Buildings)</v>
          </cell>
          <cell r="B56">
            <v>0</v>
          </cell>
          <cell r="C56">
            <v>0</v>
          </cell>
          <cell r="D56">
            <v>0</v>
          </cell>
          <cell r="G56">
            <v>0</v>
          </cell>
          <cell r="K56">
            <v>0</v>
          </cell>
        </row>
        <row r="57">
          <cell r="A57" t="str">
            <v>N.N.P.C</v>
          </cell>
          <cell r="B57">
            <v>74800766</v>
          </cell>
          <cell r="C57">
            <v>9713738.1999999993</v>
          </cell>
          <cell r="D57">
            <v>65087027.799999997</v>
          </cell>
          <cell r="E57">
            <v>0</v>
          </cell>
          <cell r="G57">
            <v>74800766</v>
          </cell>
          <cell r="H57">
            <v>5</v>
          </cell>
          <cell r="I57">
            <v>3750284.9084931505</v>
          </cell>
          <cell r="K57">
            <v>13464023.108493149</v>
          </cell>
        </row>
        <row r="58">
          <cell r="A58" t="str">
            <v>Other buildings N.N.P.C</v>
          </cell>
          <cell r="B58">
            <v>361256227.03799999</v>
          </cell>
          <cell r="C58">
            <v>17173365.66</v>
          </cell>
          <cell r="D58">
            <v>344082861.37799996</v>
          </cell>
          <cell r="E58">
            <v>-1.1920928955078125E-7</v>
          </cell>
          <cell r="G58">
            <v>361256227.03799987</v>
          </cell>
          <cell r="H58">
            <v>5</v>
          </cell>
          <cell r="I58">
            <v>18112298.471643835</v>
          </cell>
          <cell r="K58">
            <v>35285664.131643832</v>
          </cell>
        </row>
        <row r="59">
          <cell r="A59" t="str">
            <v>Other buildings N.N.P.C</v>
          </cell>
          <cell r="B59">
            <v>446153570</v>
          </cell>
          <cell r="C59">
            <v>44507005.75</v>
          </cell>
          <cell r="D59">
            <v>401646564.25</v>
          </cell>
          <cell r="E59">
            <v>0</v>
          </cell>
          <cell r="G59">
            <v>446153570</v>
          </cell>
          <cell r="H59">
            <v>5</v>
          </cell>
          <cell r="I59">
            <v>22368795.459315069</v>
          </cell>
          <cell r="K59">
            <v>66875801.209315069</v>
          </cell>
        </row>
        <row r="60">
          <cell r="A60" t="str">
            <v>Total of buildings</v>
          </cell>
          <cell r="B60">
            <v>5374781353.0737467</v>
          </cell>
          <cell r="C60">
            <v>554693611.7392869</v>
          </cell>
          <cell r="D60">
            <v>4820087741.3344603</v>
          </cell>
          <cell r="E60">
            <v>305091004.18450153</v>
          </cell>
          <cell r="F60">
            <v>0</v>
          </cell>
          <cell r="G60">
            <v>5679872357.2582483</v>
          </cell>
          <cell r="I60">
            <v>276583889.60677326</v>
          </cell>
          <cell r="J60">
            <v>0</v>
          </cell>
          <cell r="K60">
            <v>831277501.34606004</v>
          </cell>
        </row>
        <row r="62">
          <cell r="A62" t="str">
            <v>Net off the accumulated depreciation in date of AMC purchance</v>
          </cell>
          <cell r="G62">
            <v>0</v>
          </cell>
        </row>
        <row r="63">
          <cell r="A63" t="str">
            <v>AMC shop</v>
          </cell>
          <cell r="G63">
            <v>31299934</v>
          </cell>
        </row>
        <row r="64">
          <cell r="A64" t="str">
            <v>Capitalized recearch cost for base station places</v>
          </cell>
          <cell r="G64">
            <v>-4320902230.5415001</v>
          </cell>
        </row>
        <row r="65">
          <cell r="A65" t="str">
            <v>Total</v>
          </cell>
          <cell r="G65">
            <v>1390270060.7167482</v>
          </cell>
        </row>
        <row r="67">
          <cell r="A67" t="str">
            <v>Amounts from financial statements:</v>
          </cell>
          <cell r="G67">
            <v>552254269.98999977</v>
          </cell>
        </row>
        <row r="68">
          <cell r="A68" t="str">
            <v>Difference from books:</v>
          </cell>
          <cell r="G68">
            <v>-838015790.72674847</v>
          </cell>
        </row>
        <row r="70">
          <cell r="A70" t="str">
            <v>Land</v>
          </cell>
          <cell r="B70">
            <v>12971770</v>
          </cell>
          <cell r="C70">
            <v>0</v>
          </cell>
          <cell r="D70">
            <v>12971770</v>
          </cell>
          <cell r="E70">
            <v>0</v>
          </cell>
          <cell r="G70">
            <v>12971770</v>
          </cell>
          <cell r="I70">
            <v>0</v>
          </cell>
        </row>
        <row r="71">
          <cell r="A71" t="str">
            <v>Total of Land</v>
          </cell>
          <cell r="B71">
            <v>12971770</v>
          </cell>
          <cell r="D71">
            <v>12971770</v>
          </cell>
          <cell r="E71">
            <v>0</v>
          </cell>
          <cell r="F71">
            <v>0</v>
          </cell>
          <cell r="G71">
            <v>12971770</v>
          </cell>
          <cell r="I71">
            <v>0</v>
          </cell>
        </row>
        <row r="73">
          <cell r="A73" t="str">
            <v>Work in progress</v>
          </cell>
        </row>
        <row r="74">
          <cell r="A74" t="str">
            <v>M.S.C.</v>
          </cell>
          <cell r="B74">
            <v>0</v>
          </cell>
          <cell r="D74">
            <v>0</v>
          </cell>
          <cell r="E74">
            <v>0</v>
          </cell>
          <cell r="G74">
            <v>0</v>
          </cell>
          <cell r="I74">
            <v>0</v>
          </cell>
        </row>
        <row r="75">
          <cell r="A75" t="str">
            <v>B.S.C.</v>
          </cell>
          <cell r="B75">
            <v>0</v>
          </cell>
          <cell r="D75">
            <v>0</v>
          </cell>
          <cell r="E75">
            <v>0</v>
          </cell>
          <cell r="G75">
            <v>0</v>
          </cell>
          <cell r="I75">
            <v>0</v>
          </cell>
        </row>
        <row r="76">
          <cell r="A76" t="str">
            <v>B.T.S.</v>
          </cell>
          <cell r="B76">
            <v>309072335.06203103</v>
          </cell>
          <cell r="D76">
            <v>309072335.06203103</v>
          </cell>
          <cell r="E76">
            <v>325835044.06404805</v>
          </cell>
          <cell r="F76">
            <v>34659582</v>
          </cell>
          <cell r="G76">
            <v>600247797.12607908</v>
          </cell>
          <cell r="I76">
            <v>0</v>
          </cell>
        </row>
        <row r="77">
          <cell r="A77" t="str">
            <v>Radiolinks</v>
          </cell>
          <cell r="B77">
            <v>191411709.15282318</v>
          </cell>
          <cell r="D77">
            <v>191411709.15282318</v>
          </cell>
          <cell r="E77">
            <v>99548871.245235413</v>
          </cell>
          <cell r="G77">
            <v>290960580.39805859</v>
          </cell>
          <cell r="I77">
            <v>0</v>
          </cell>
        </row>
        <row r="78">
          <cell r="A78" t="str">
            <v>Platforms</v>
          </cell>
          <cell r="B78">
            <v>0</v>
          </cell>
          <cell r="D78">
            <v>0</v>
          </cell>
          <cell r="E78">
            <v>0</v>
          </cell>
          <cell r="G78">
            <v>0</v>
          </cell>
          <cell r="I78">
            <v>0</v>
          </cell>
        </row>
        <row r="79">
          <cell r="A79" t="str">
            <v>H.L.R.</v>
          </cell>
          <cell r="B79">
            <v>0</v>
          </cell>
          <cell r="D79">
            <v>0</v>
          </cell>
          <cell r="E79">
            <v>3477249.215999973</v>
          </cell>
          <cell r="G79">
            <v>3477249.215999973</v>
          </cell>
          <cell r="I79">
            <v>0</v>
          </cell>
        </row>
        <row r="80">
          <cell r="A80" t="str">
            <v>Other (*)</v>
          </cell>
          <cell r="B80">
            <v>1971940.2120000012</v>
          </cell>
          <cell r="D80">
            <v>1971940.2120000012</v>
          </cell>
          <cell r="E80">
            <v>163103346.6882951</v>
          </cell>
          <cell r="G80">
            <v>165075286.90029511</v>
          </cell>
          <cell r="I80">
            <v>0</v>
          </cell>
        </row>
        <row r="81">
          <cell r="A81" t="str">
            <v>Other</v>
          </cell>
          <cell r="B81">
            <v>0</v>
          </cell>
          <cell r="D81">
            <v>0</v>
          </cell>
          <cell r="E81">
            <v>0</v>
          </cell>
          <cell r="F81">
            <v>0</v>
          </cell>
          <cell r="G81">
            <v>0</v>
          </cell>
          <cell r="I81">
            <v>0</v>
          </cell>
        </row>
        <row r="82">
          <cell r="A82" t="str">
            <v>Data Network</v>
          </cell>
          <cell r="B82">
            <v>51969323.013214812</v>
          </cell>
          <cell r="D82">
            <v>51969323.013214812</v>
          </cell>
          <cell r="E82">
            <v>28061475.669160411</v>
          </cell>
          <cell r="G82">
            <v>80030798.682375222</v>
          </cell>
          <cell r="I82">
            <v>0</v>
          </cell>
        </row>
        <row r="83">
          <cell r="A83" t="str">
            <v>Prepaid platform</v>
          </cell>
          <cell r="B83">
            <v>0</v>
          </cell>
          <cell r="D83">
            <v>0</v>
          </cell>
          <cell r="E83">
            <v>36733923.799999997</v>
          </cell>
          <cell r="G83">
            <v>36733923.799999997</v>
          </cell>
          <cell r="I83">
            <v>0</v>
          </cell>
        </row>
        <row r="84">
          <cell r="A84" t="str">
            <v>M.S.C. (Buildings)</v>
          </cell>
          <cell r="B84">
            <v>0</v>
          </cell>
          <cell r="D84">
            <v>0</v>
          </cell>
          <cell r="E84">
            <v>0</v>
          </cell>
          <cell r="G84">
            <v>0</v>
          </cell>
          <cell r="I84">
            <v>0</v>
          </cell>
        </row>
        <row r="85">
          <cell r="A85" t="str">
            <v>B.S.C.(Buildings)</v>
          </cell>
          <cell r="B85">
            <v>0</v>
          </cell>
          <cell r="D85">
            <v>0</v>
          </cell>
          <cell r="E85">
            <v>0</v>
          </cell>
          <cell r="G85">
            <v>0</v>
          </cell>
          <cell r="I85">
            <v>0</v>
          </cell>
        </row>
        <row r="86">
          <cell r="A86" t="str">
            <v>B.T.S.(Buildings)</v>
          </cell>
          <cell r="B86">
            <v>69362336.455842227</v>
          </cell>
          <cell r="D86">
            <v>69362336.455842227</v>
          </cell>
          <cell r="E86">
            <v>135359741.07553706</v>
          </cell>
          <cell r="G86">
            <v>204722077.53137928</v>
          </cell>
          <cell r="I86">
            <v>0</v>
          </cell>
        </row>
        <row r="87">
          <cell r="A87" t="str">
            <v>Radiolinks (Buildings)</v>
          </cell>
          <cell r="B87">
            <v>0</v>
          </cell>
          <cell r="D87">
            <v>0</v>
          </cell>
          <cell r="E87">
            <v>0</v>
          </cell>
          <cell r="G87">
            <v>0</v>
          </cell>
          <cell r="I87">
            <v>0</v>
          </cell>
        </row>
        <row r="88">
          <cell r="A88" t="str">
            <v>Platforms (Buildings)</v>
          </cell>
          <cell r="B88">
            <v>0</v>
          </cell>
          <cell r="D88">
            <v>0</v>
          </cell>
          <cell r="E88">
            <v>0</v>
          </cell>
          <cell r="G88">
            <v>0</v>
          </cell>
          <cell r="I88">
            <v>0</v>
          </cell>
        </row>
        <row r="89">
          <cell r="A89" t="str">
            <v>New Building</v>
          </cell>
          <cell r="B89">
            <v>0</v>
          </cell>
          <cell r="D89">
            <v>0</v>
          </cell>
          <cell r="E89">
            <v>0</v>
          </cell>
          <cell r="G89">
            <v>0</v>
          </cell>
          <cell r="I89">
            <v>0</v>
          </cell>
        </row>
        <row r="90">
          <cell r="A90" t="str">
            <v>Other (Buildings)</v>
          </cell>
          <cell r="B90">
            <v>10770935</v>
          </cell>
          <cell r="D90">
            <v>10770935</v>
          </cell>
          <cell r="E90">
            <v>3057802.1269999966</v>
          </cell>
          <cell r="G90">
            <v>13828737.126999997</v>
          </cell>
          <cell r="I90">
            <v>0</v>
          </cell>
        </row>
        <row r="91">
          <cell r="A91" t="str">
            <v>Total of work in progress</v>
          </cell>
          <cell r="B91">
            <v>634558578.89591134</v>
          </cell>
          <cell r="D91">
            <v>634558578.89591134</v>
          </cell>
          <cell r="E91">
            <v>795177453.88527596</v>
          </cell>
          <cell r="F91">
            <v>34659582</v>
          </cell>
          <cell r="G91">
            <v>1395076450.7811873</v>
          </cell>
          <cell r="I91">
            <v>0</v>
          </cell>
        </row>
        <row r="93">
          <cell r="A93" t="str">
            <v>Transfer of software maintenance fee</v>
          </cell>
        </row>
        <row r="95">
          <cell r="A95" t="str">
            <v>Total</v>
          </cell>
          <cell r="G95">
            <v>1395076450.7811873</v>
          </cell>
        </row>
        <row r="97">
          <cell r="A97" t="str">
            <v>Amounts from financial statements:</v>
          </cell>
          <cell r="G97">
            <v>1073941064.2439361</v>
          </cell>
        </row>
        <row r="98">
          <cell r="A98" t="str">
            <v>Difference from books:</v>
          </cell>
          <cell r="G98">
            <v>-321135386.53725123</v>
          </cell>
        </row>
        <row r="100">
          <cell r="A100" t="str">
            <v>Intangible assets</v>
          </cell>
        </row>
        <row r="101">
          <cell r="A101" t="str">
            <v>Acquistion cost of licenses</v>
          </cell>
        </row>
        <row r="102">
          <cell r="A102" t="str">
            <v>Start up cost</v>
          </cell>
          <cell r="D102">
            <v>0</v>
          </cell>
        </row>
        <row r="103">
          <cell r="A103" t="str">
            <v>Capitalized interest of loans for fixed asset acquisition</v>
          </cell>
          <cell r="D103">
            <v>0</v>
          </cell>
        </row>
        <row r="104">
          <cell r="A104" t="str">
            <v>Other capitalized cost</v>
          </cell>
          <cell r="D104">
            <v>0</v>
          </cell>
        </row>
        <row r="105">
          <cell r="B105">
            <v>0</v>
          </cell>
          <cell r="C105">
            <v>0</v>
          </cell>
          <cell r="D105">
            <v>0</v>
          </cell>
          <cell r="E105">
            <v>0</v>
          </cell>
          <cell r="F105">
            <v>0</v>
          </cell>
          <cell r="G105">
            <v>0</v>
          </cell>
          <cell r="H105">
            <v>0</v>
          </cell>
          <cell r="I105">
            <v>0</v>
          </cell>
          <cell r="J105">
            <v>0</v>
          </cell>
          <cell r="K105">
            <v>0</v>
          </cell>
        </row>
        <row r="106">
          <cell r="D106">
            <v>0</v>
          </cell>
        </row>
        <row r="107">
          <cell r="A107" t="str">
            <v>General total</v>
          </cell>
          <cell r="B107">
            <v>22087749069.167698</v>
          </cell>
          <cell r="C107">
            <v>6892049196.8012276</v>
          </cell>
          <cell r="D107">
            <v>15195699872.36647</v>
          </cell>
          <cell r="E107">
            <v>2171898174.9295349</v>
          </cell>
          <cell r="F107">
            <v>82039738.909999996</v>
          </cell>
          <cell r="G107">
            <v>24177607505.187233</v>
          </cell>
          <cell r="I107">
            <v>2296764931.3620224</v>
          </cell>
          <cell r="J107">
            <v>33437995.280000001</v>
          </cell>
          <cell r="K107">
            <v>9155376132.8832493</v>
          </cell>
        </row>
      </sheetData>
      <sheetData sheetId="3" refreshError="1"/>
      <sheetData sheetId="4" refreshError="1"/>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Installment_Fixed Period"/>
      <sheetName val="DCF"/>
      <sheetName val="Fixed Principal_Fixed Period"/>
      <sheetName val="Fixed Principal_Variable Period"/>
      <sheetName val="Adjustable Installment Schedule"/>
    </sheetNames>
    <sheetDataSet>
      <sheetData sheetId="0"/>
      <sheetData sheetId="1"/>
      <sheetData sheetId="2">
        <row r="10">
          <cell r="D10">
            <v>2000</v>
          </cell>
        </row>
      </sheetData>
      <sheetData sheetId="3"/>
      <sheetData sheetId="4"/>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PROD.CEM"/>
      <sheetName val="P&amp;L 1CEM"/>
      <sheetName val="P&amp;L CEM"/>
      <sheetName val="P&amp;L1ASB"/>
      <sheetName val="P&amp;L ASB"/>
      <sheetName val="P&amp;L1USPOR"/>
      <sheetName val="P&amp;L USJP"/>
      <sheetName val="R&amp;L1RMC"/>
      <sheetName val="P&amp;L RMC."/>
      <sheetName val="prodRMC"/>
      <sheetName val="P&amp;L 1CONS"/>
      <sheetName val="P&amp;L CONS."/>
      <sheetName val="BAL.SHEET"/>
      <sheetName val="CASH FL."/>
      <sheetName val="OTH.REV."/>
      <sheetName val="SELL&amp;ADM.EXP1"/>
      <sheetName val="SALES"/>
      <sheetName val="CREDIT-TERMS"/>
      <sheetName val="PERS.STAT."/>
      <sheetName val="TAXES"/>
      <sheetName val="CAP.EXR"/>
      <sheetName val="INV (1)"/>
      <sheetName val="INV (2)"/>
      <sheetName val="GRAU_98"/>
    </sheetNames>
    <definedNames>
      <definedName name="lang1" refersTo="#REF!"/>
      <definedName name="lang2" refersTo="#REF!"/>
      <definedName name="lang3" refersTo="#REF!"/>
      <definedName name="lang4" refersTo="#REF!"/>
      <definedName name="lang5" refersTo="#REF!"/>
      <definedName name="print_al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at"/>
      <sheetName val="Burrel"/>
      <sheetName val="Durres"/>
      <sheetName val="Elbasan"/>
      <sheetName val="Fier"/>
      <sheetName val="Korce"/>
      <sheetName val="RMU"/>
      <sheetName val="Tirana"/>
      <sheetName val="Vlore (Belongs to Fier)"/>
      <sheetName val="Summary"/>
      <sheetName val="Grand Summary"/>
      <sheetName val="Data"/>
      <sheetName val="Index_Inf"/>
    </sheetNames>
    <sheetDataSet>
      <sheetData sheetId="0"/>
      <sheetData sheetId="1"/>
      <sheetData sheetId="2"/>
      <sheetData sheetId="3"/>
      <sheetData sheetId="4"/>
      <sheetData sheetId="5"/>
      <sheetData sheetId="6"/>
      <sheetData sheetId="7"/>
      <sheetData sheetId="8"/>
      <sheetData sheetId="9"/>
      <sheetData sheetId="10"/>
      <sheetData sheetId="11">
        <row r="2">
          <cell r="B2">
            <v>2.1</v>
          </cell>
        </row>
        <row r="5">
          <cell r="B5">
            <v>0</v>
          </cell>
        </row>
        <row r="10">
          <cell r="A10">
            <v>211100</v>
          </cell>
          <cell r="B10" t="str">
            <v>N/A</v>
          </cell>
          <cell r="C10" t="str">
            <v>N/A</v>
          </cell>
        </row>
        <row r="11">
          <cell r="A11">
            <v>211110</v>
          </cell>
          <cell r="B11" t="str">
            <v>N/A</v>
          </cell>
          <cell r="C11" t="str">
            <v>N/A</v>
          </cell>
        </row>
        <row r="12">
          <cell r="A12">
            <v>211400</v>
          </cell>
          <cell r="B12" t="str">
            <v>N/A</v>
          </cell>
          <cell r="C12" t="str">
            <v>N/A</v>
          </cell>
        </row>
        <row r="13">
          <cell r="A13">
            <v>212110</v>
          </cell>
          <cell r="B13" t="str">
            <v>N/A</v>
          </cell>
          <cell r="C13" t="str">
            <v>N/A</v>
          </cell>
        </row>
        <row r="14">
          <cell r="A14">
            <v>212400</v>
          </cell>
          <cell r="B14" t="str">
            <v>N/A</v>
          </cell>
          <cell r="C14" t="str">
            <v>N/A</v>
          </cell>
        </row>
        <row r="15">
          <cell r="A15">
            <v>212810</v>
          </cell>
          <cell r="B15" t="str">
            <v>N/A</v>
          </cell>
          <cell r="C15" t="str">
            <v>N/A</v>
          </cell>
        </row>
        <row r="16">
          <cell r="A16">
            <v>212820</v>
          </cell>
          <cell r="B16" t="str">
            <v>N/A</v>
          </cell>
          <cell r="C16" t="str">
            <v>N/A</v>
          </cell>
        </row>
        <row r="17">
          <cell r="A17">
            <v>212830</v>
          </cell>
          <cell r="B17" t="str">
            <v>N/A</v>
          </cell>
          <cell r="C17" t="str">
            <v>N/A</v>
          </cell>
        </row>
        <row r="18">
          <cell r="A18">
            <v>213111</v>
          </cell>
          <cell r="B18">
            <v>35</v>
          </cell>
          <cell r="C18">
            <v>0.8</v>
          </cell>
        </row>
        <row r="19">
          <cell r="A19">
            <v>213112</v>
          </cell>
          <cell r="B19">
            <v>35</v>
          </cell>
          <cell r="C19">
            <v>0.8</v>
          </cell>
        </row>
        <row r="20">
          <cell r="A20">
            <v>213113</v>
          </cell>
          <cell r="B20">
            <v>15</v>
          </cell>
          <cell r="C20">
            <v>0.9</v>
          </cell>
        </row>
        <row r="21">
          <cell r="A21">
            <v>213122</v>
          </cell>
          <cell r="B21">
            <v>15</v>
          </cell>
          <cell r="C21">
            <v>0.9</v>
          </cell>
        </row>
        <row r="22">
          <cell r="A22">
            <v>213123</v>
          </cell>
          <cell r="B22">
            <v>15</v>
          </cell>
          <cell r="C22">
            <v>0.9</v>
          </cell>
        </row>
        <row r="23">
          <cell r="A23">
            <v>213141</v>
          </cell>
          <cell r="B23">
            <v>25</v>
          </cell>
          <cell r="C23">
            <v>0.85</v>
          </cell>
        </row>
        <row r="24">
          <cell r="A24">
            <v>213148</v>
          </cell>
          <cell r="B24">
            <v>15</v>
          </cell>
          <cell r="C24">
            <v>0.9</v>
          </cell>
        </row>
        <row r="25">
          <cell r="A25">
            <v>213210</v>
          </cell>
          <cell r="B25">
            <v>15</v>
          </cell>
          <cell r="C25">
            <v>0.9</v>
          </cell>
        </row>
        <row r="26">
          <cell r="A26">
            <v>213220</v>
          </cell>
          <cell r="B26">
            <v>15</v>
          </cell>
          <cell r="C26">
            <v>0.9</v>
          </cell>
        </row>
        <row r="27">
          <cell r="A27">
            <v>213400</v>
          </cell>
          <cell r="B27">
            <v>15</v>
          </cell>
          <cell r="C27">
            <v>0.9</v>
          </cell>
        </row>
        <row r="28">
          <cell r="A28">
            <v>213500</v>
          </cell>
          <cell r="B28">
            <v>15</v>
          </cell>
          <cell r="C28">
            <v>0.9</v>
          </cell>
        </row>
        <row r="29">
          <cell r="A29">
            <v>215</v>
          </cell>
          <cell r="B29">
            <v>12</v>
          </cell>
          <cell r="C29">
            <v>0.9</v>
          </cell>
        </row>
        <row r="30">
          <cell r="A30">
            <v>215100</v>
          </cell>
          <cell r="B30">
            <v>12</v>
          </cell>
          <cell r="C30">
            <v>0.9</v>
          </cell>
        </row>
        <row r="31">
          <cell r="A31">
            <v>215200</v>
          </cell>
          <cell r="B31">
            <v>8</v>
          </cell>
          <cell r="C31">
            <v>0.9</v>
          </cell>
        </row>
        <row r="32">
          <cell r="A32">
            <v>215500</v>
          </cell>
          <cell r="B32">
            <v>8</v>
          </cell>
          <cell r="C32">
            <v>0.9</v>
          </cell>
        </row>
        <row r="33">
          <cell r="A33">
            <v>218</v>
          </cell>
          <cell r="B33">
            <v>8</v>
          </cell>
          <cell r="C33">
            <v>0.9</v>
          </cell>
        </row>
        <row r="34">
          <cell r="A34">
            <v>218100</v>
          </cell>
          <cell r="B34">
            <v>8</v>
          </cell>
          <cell r="C34">
            <v>0.9</v>
          </cell>
        </row>
        <row r="35">
          <cell r="A35">
            <v>218200</v>
          </cell>
          <cell r="B35">
            <v>5</v>
          </cell>
          <cell r="C35">
            <v>0.9</v>
          </cell>
        </row>
        <row r="36">
          <cell r="A36">
            <v>218800</v>
          </cell>
          <cell r="B36">
            <v>5</v>
          </cell>
          <cell r="C36">
            <v>0.9</v>
          </cell>
        </row>
        <row r="37">
          <cell r="A37">
            <v>232</v>
          </cell>
          <cell r="B37">
            <v>8</v>
          </cell>
          <cell r="C37">
            <v>0.9</v>
          </cell>
        </row>
      </sheetData>
      <sheetData sheetId="12">
        <row r="4">
          <cell r="A4">
            <v>1920</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upload_Functional_P&amp;L"/>
    </sheetNames>
    <sheetDataSet>
      <sheetData sheetId="0"/>
      <sheetData sheetId="1"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ions"/>
      <sheetName val="Main"/>
      <sheetName val="TB1"/>
      <sheetName val="TB2"/>
      <sheetName val="TB3"/>
      <sheetName val="TB4"/>
      <sheetName val="Mapping"/>
      <sheetName val="TB-Clean"/>
      <sheetName val="Settings"/>
      <sheetName val="Ratios"/>
      <sheetName val="LS_Standar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6">
          <cell r="F86">
            <v>0</v>
          </cell>
          <cell r="J86">
            <v>0</v>
          </cell>
          <cell r="N86">
            <v>0</v>
          </cell>
          <cell r="R86">
            <v>0</v>
          </cell>
        </row>
      </sheetData>
      <sheetData sheetId="10"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bbreviations"/>
      <sheetName val="ΧΔ Rates"/>
      <sheetName val="Structure after 31.12.2005"/>
      <sheetName val="Structure up to 31.12.2005 "/>
      <sheetName val="Lead P&amp;L"/>
      <sheetName val="Lead P&amp;L (per Unit)"/>
      <sheetName val="Lead P&amp;L (per Division)"/>
      <sheetName val="Lead BS"/>
      <sheetName val="Lead BS (per Unit)"/>
      <sheetName val="Lead BS (per Division)"/>
      <sheetName val="PL 1"/>
      <sheetName val="PL 1.1"/>
      <sheetName val="PL 1.1.1"/>
      <sheetName val="PL 1.1.2"/>
      <sheetName val="PL 1.2"/>
      <sheetName val="PL 2"/>
      <sheetName val="PL 3"/>
      <sheetName val="PL 4"/>
      <sheetName val="PL 4.1"/>
      <sheetName val="PL 4.2"/>
      <sheetName val="PL 5"/>
      <sheetName val="PL 6"/>
      <sheetName val="PL 7"/>
      <sheetName val="PL 8"/>
      <sheetName val="PL 9"/>
      <sheetName val="PL 10"/>
      <sheetName val="PL 11"/>
      <sheetName val="PL 12"/>
      <sheetName val="BS 1"/>
      <sheetName val="BS 1.1"/>
      <sheetName val="BS 1.1.1"/>
      <sheetName val="BS 1.2"/>
      <sheetName val="BS 1.3"/>
      <sheetName val="BS 1.4"/>
      <sheetName val="BS 1.5"/>
      <sheetName val="BS 2"/>
      <sheetName val="BS 2.1 "/>
      <sheetName val="BS 2.2"/>
      <sheetName val="BS 3"/>
      <sheetName val="BS 4"/>
      <sheetName val="BS 4.1"/>
      <sheetName val="BS 4.2"/>
      <sheetName val="BS 4.3"/>
      <sheetName val="BS 5"/>
      <sheetName val="BS 5.1"/>
      <sheetName val="BS 5.2"/>
      <sheetName val="BS 6"/>
      <sheetName val="BS 6.1"/>
      <sheetName val="BS 6.2"/>
      <sheetName val="BS 7"/>
      <sheetName val="BS 7.1"/>
      <sheetName val="BS 8"/>
      <sheetName val="BS 8.1"/>
      <sheetName val="BS 9"/>
      <sheetName val="BS 9.1"/>
      <sheetName val="BS 10"/>
      <sheetName val="BS 10.1"/>
      <sheetName val="BS 11"/>
      <sheetName val="BS 11.1"/>
      <sheetName val="BS 12"/>
      <sheetName val="BS 12.1"/>
      <sheetName val="BS 12.2"/>
      <sheetName val="BS 13"/>
      <sheetName val="BS 13.1"/>
      <sheetName val="BS 14"/>
      <sheetName val="N17"/>
      <sheetName val="N03"/>
      <sheetName val="N14"/>
      <sheetName val="N04"/>
      <sheetName val="N15"/>
      <sheetName val="N12"/>
      <sheetName val="N13"/>
      <sheetName val="N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PROD.CEM"/>
      <sheetName val="P&amp;L 1CEM"/>
      <sheetName val="P&amp;L CEM"/>
      <sheetName val="P&amp;L1ASB"/>
      <sheetName val="P&amp;L ASB"/>
      <sheetName val="P&amp;L1USPOR"/>
      <sheetName val="P&amp;L USJP"/>
      <sheetName val="R&amp;L1RMC"/>
      <sheetName val="P&amp;L RMC."/>
      <sheetName val="prodRMC"/>
      <sheetName val="P&amp;L 1CONS"/>
      <sheetName val="P&amp;L CONS."/>
      <sheetName val="BAL.SHEET"/>
      <sheetName val="CASH FL."/>
      <sheetName val="OTH.REV."/>
      <sheetName val="SELL&amp;ADM.EXP1"/>
      <sheetName val="SALES"/>
      <sheetName val="CREDIT-TERMS"/>
      <sheetName val="PERS.STAT."/>
      <sheetName val="TAXES"/>
      <sheetName val="CAP.EXR"/>
      <sheetName val="INV (1)"/>
      <sheetName val="INV (2)"/>
      <sheetName val="GRAU_98"/>
    </sheetNames>
    <definedNames>
      <definedName name="lang3" refersTo="#REF!"/>
      <definedName name="lang4"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P. e Pozicionit Financiar"/>
      <sheetName val="02. PASH sipas Natyres"/>
      <sheetName val="02.1 PASH Sipas Funksuionit"/>
      <sheetName val="03.P. Ardhurave Gjithperfshires"/>
      <sheetName val="04.P. Fluksi i M.M. ( D. M)"/>
      <sheetName val="dekl.t.f."/>
      <sheetName val="05.P. Fluksi i M.M. ( I. M)."/>
      <sheetName val="06.P.e N. Kapitalit Neto"/>
      <sheetName val="07.PKV-Konsolidim"/>
      <sheetName val="08. P. AAM"/>
      <sheetName val="P. e Pozicionit Financi RPL"/>
      <sheetName val="PASH sipas Natyres RPL"/>
      <sheetName val="Palet e lidhura Bilanci "/>
      <sheetName val="Palet e lidhura Pash"/>
    </sheetNames>
    <sheetDataSet>
      <sheetData sheetId="0">
        <row r="1">
          <cell r="A1" t="str">
            <v>`` XXXX`` sh.p.k.  31.12.2015</v>
          </cell>
        </row>
      </sheetData>
      <sheetData sheetId="1">
        <row r="38">
          <cell r="E38">
            <v>0</v>
          </cell>
        </row>
      </sheetData>
      <sheetData sheetId="2"/>
      <sheetData sheetId="3"/>
      <sheetData sheetId="4"/>
      <sheetData sheetId="5"/>
      <sheetData sheetId="6"/>
      <sheetData sheetId="7"/>
      <sheetData sheetId="8"/>
      <sheetData sheetId="9"/>
      <sheetData sheetId="10"/>
      <sheetData sheetId="11"/>
      <sheetData sheetId="12">
        <row r="8">
          <cell r="C8">
            <v>12963159</v>
          </cell>
        </row>
      </sheetData>
      <sheetData sheetId="13">
        <row r="8">
          <cell r="G8">
            <v>4478725.833333334</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rro-Crom"/>
      <sheetName val="informacion"/>
    </sheetNames>
    <sheetDataSet>
      <sheetData sheetId="0">
        <row r="5">
          <cell r="C5" t="str">
            <v>Targa</v>
          </cell>
          <cell r="D5" t="str">
            <v>Nr</v>
          </cell>
          <cell r="E5" t="str">
            <v>Data</v>
          </cell>
          <cell r="F5" t="str">
            <v>Furnitori</v>
          </cell>
          <cell r="G5" t="str">
            <v>Pershkrimi</v>
          </cell>
          <cell r="H5" t="str">
            <v>Shoq/Transp</v>
          </cell>
          <cell r="I5" t="str">
            <v>Pesha I</v>
          </cell>
          <cell r="J5" t="str">
            <v>Pesha II</v>
          </cell>
          <cell r="K5" t="str">
            <v>Total</v>
          </cell>
          <cell r="L5" t="str">
            <v>Muaji/Fat</v>
          </cell>
          <cell r="M5" t="str">
            <v>Specifikime</v>
          </cell>
        </row>
        <row r="7">
          <cell r="C7" t="str">
            <v>TR6045F</v>
          </cell>
          <cell r="D7" t="str">
            <v>12</v>
          </cell>
          <cell r="E7">
            <v>39532</v>
          </cell>
          <cell r="F7" t="str">
            <v>ACR</v>
          </cell>
          <cell r="G7" t="str">
            <v>Ferro-Krom</v>
          </cell>
          <cell r="H7" t="str">
            <v>Shpresa AL</v>
          </cell>
          <cell r="I7">
            <v>46.45</v>
          </cell>
          <cell r="J7">
            <v>14.4</v>
          </cell>
          <cell r="K7">
            <v>32.050000000000004</v>
          </cell>
          <cell r="L7">
            <v>3</v>
          </cell>
          <cell r="M7" t="str">
            <v>5-80</v>
          </cell>
        </row>
        <row r="8">
          <cell r="C8" t="str">
            <v>TR5097E</v>
          </cell>
          <cell r="D8" t="str">
            <v>13</v>
          </cell>
          <cell r="E8">
            <v>39532</v>
          </cell>
          <cell r="F8" t="str">
            <v>ACR</v>
          </cell>
          <cell r="G8" t="str">
            <v>Ferro-Krom</v>
          </cell>
          <cell r="H8" t="str">
            <v>Shpresa AL</v>
          </cell>
          <cell r="I8">
            <v>47.2</v>
          </cell>
          <cell r="J8">
            <v>14.85</v>
          </cell>
          <cell r="K8">
            <v>32.35</v>
          </cell>
          <cell r="L8">
            <v>3</v>
          </cell>
          <cell r="M8" t="str">
            <v>5-80</v>
          </cell>
        </row>
        <row r="9">
          <cell r="C9" t="str">
            <v>TR5097E</v>
          </cell>
          <cell r="D9" t="str">
            <v>14</v>
          </cell>
          <cell r="E9">
            <v>39532</v>
          </cell>
          <cell r="F9" t="str">
            <v>ACR</v>
          </cell>
          <cell r="G9" t="str">
            <v>Ferro-Krom</v>
          </cell>
          <cell r="H9" t="str">
            <v>Shpresa AL</v>
          </cell>
          <cell r="I9">
            <v>49</v>
          </cell>
          <cell r="J9">
            <v>14.8</v>
          </cell>
          <cell r="K9">
            <v>34.200000000000003</v>
          </cell>
          <cell r="L9">
            <v>3</v>
          </cell>
          <cell r="M9" t="str">
            <v>5-80</v>
          </cell>
        </row>
        <row r="10">
          <cell r="C10" t="str">
            <v>TR6045F</v>
          </cell>
          <cell r="D10" t="str">
            <v>15</v>
          </cell>
          <cell r="E10">
            <v>39532</v>
          </cell>
          <cell r="F10" t="str">
            <v>ACR</v>
          </cell>
          <cell r="G10" t="str">
            <v>Ferro-Krom</v>
          </cell>
          <cell r="H10" t="str">
            <v>Shpresa AL</v>
          </cell>
          <cell r="I10">
            <v>50.5</v>
          </cell>
          <cell r="J10">
            <v>14.3</v>
          </cell>
          <cell r="K10">
            <v>36.200000000000003</v>
          </cell>
          <cell r="L10">
            <v>3</v>
          </cell>
          <cell r="M10" t="str">
            <v>5-80</v>
          </cell>
        </row>
        <row r="11">
          <cell r="C11" t="str">
            <v>TR5097E</v>
          </cell>
          <cell r="D11" t="str">
            <v>16</v>
          </cell>
          <cell r="E11">
            <v>39533</v>
          </cell>
          <cell r="F11" t="str">
            <v>ACR</v>
          </cell>
          <cell r="G11" t="str">
            <v>Ferro-Krom</v>
          </cell>
          <cell r="H11" t="str">
            <v>Shpresa AL</v>
          </cell>
          <cell r="I11">
            <v>48.6</v>
          </cell>
          <cell r="J11">
            <v>14.9</v>
          </cell>
          <cell r="K11">
            <v>33.700000000000003</v>
          </cell>
          <cell r="L11">
            <v>3</v>
          </cell>
          <cell r="M11" t="str">
            <v>5-80</v>
          </cell>
        </row>
        <row r="12">
          <cell r="C12" t="str">
            <v>TR6045F</v>
          </cell>
          <cell r="D12" t="str">
            <v>17</v>
          </cell>
          <cell r="E12">
            <v>39533</v>
          </cell>
          <cell r="F12" t="str">
            <v>ACR</v>
          </cell>
          <cell r="G12" t="str">
            <v>Ferro-Krom</v>
          </cell>
          <cell r="H12" t="str">
            <v>Shpresa AL</v>
          </cell>
          <cell r="I12">
            <v>52.65</v>
          </cell>
          <cell r="J12">
            <v>14.35</v>
          </cell>
          <cell r="K12">
            <v>38.299999999999997</v>
          </cell>
          <cell r="L12">
            <v>3</v>
          </cell>
          <cell r="M12" t="str">
            <v>5-80</v>
          </cell>
        </row>
        <row r="13">
          <cell r="C13" t="str">
            <v>TR6045F</v>
          </cell>
          <cell r="D13" t="str">
            <v>20</v>
          </cell>
          <cell r="E13">
            <v>39541</v>
          </cell>
          <cell r="F13" t="str">
            <v>ACR</v>
          </cell>
          <cell r="G13" t="str">
            <v>Ferro-Krom</v>
          </cell>
          <cell r="H13" t="str">
            <v>Shpresa AL</v>
          </cell>
          <cell r="I13">
            <v>52.3</v>
          </cell>
          <cell r="J13">
            <v>14.4</v>
          </cell>
          <cell r="K13">
            <v>37.9</v>
          </cell>
          <cell r="L13">
            <v>4</v>
          </cell>
          <cell r="M13" t="str">
            <v>5-80</v>
          </cell>
        </row>
        <row r="14">
          <cell r="C14" t="str">
            <v>TR5097E</v>
          </cell>
          <cell r="D14" t="str">
            <v>21</v>
          </cell>
          <cell r="E14">
            <v>39541</v>
          </cell>
          <cell r="F14" t="str">
            <v>ACR</v>
          </cell>
          <cell r="G14" t="str">
            <v>Ferro-Krom</v>
          </cell>
          <cell r="H14" t="str">
            <v>Shpresa AL</v>
          </cell>
          <cell r="I14">
            <v>52.9</v>
          </cell>
          <cell r="J14">
            <v>14.75</v>
          </cell>
          <cell r="K14">
            <v>38.15</v>
          </cell>
          <cell r="L14">
            <v>4</v>
          </cell>
          <cell r="M14" t="str">
            <v>5-80</v>
          </cell>
        </row>
        <row r="15">
          <cell r="C15" t="str">
            <v>TR5097E</v>
          </cell>
          <cell r="D15" t="str">
            <v>22</v>
          </cell>
          <cell r="E15">
            <v>39542</v>
          </cell>
          <cell r="F15" t="str">
            <v>ACR</v>
          </cell>
          <cell r="G15" t="str">
            <v>Ferro-Krom</v>
          </cell>
          <cell r="H15" t="str">
            <v>Shpresa AL</v>
          </cell>
          <cell r="I15">
            <v>51.55</v>
          </cell>
          <cell r="J15">
            <v>14.9</v>
          </cell>
          <cell r="K15">
            <v>36.65</v>
          </cell>
          <cell r="L15">
            <v>4</v>
          </cell>
          <cell r="M15" t="str">
            <v>5-80</v>
          </cell>
        </row>
        <row r="16">
          <cell r="C16" t="str">
            <v>TR6045F</v>
          </cell>
          <cell r="D16" t="str">
            <v>23</v>
          </cell>
          <cell r="E16">
            <v>39542</v>
          </cell>
          <cell r="F16" t="str">
            <v>ACR</v>
          </cell>
          <cell r="G16" t="str">
            <v>Ferro-Krom</v>
          </cell>
          <cell r="H16" t="str">
            <v>Shpresa AL</v>
          </cell>
          <cell r="I16">
            <v>42.95</v>
          </cell>
          <cell r="J16">
            <v>14.55</v>
          </cell>
          <cell r="K16">
            <v>28.400000000000002</v>
          </cell>
          <cell r="L16">
            <v>4</v>
          </cell>
          <cell r="M16" t="str">
            <v>5-80</v>
          </cell>
        </row>
        <row r="17">
          <cell r="C17" t="str">
            <v>TR5097E</v>
          </cell>
          <cell r="D17" t="str">
            <v>24</v>
          </cell>
          <cell r="E17">
            <v>39542</v>
          </cell>
          <cell r="F17" t="str">
            <v>ACR</v>
          </cell>
          <cell r="G17" t="str">
            <v>Ferro-Krom</v>
          </cell>
          <cell r="H17" t="str">
            <v>Shpresa AL</v>
          </cell>
          <cell r="I17">
            <v>53</v>
          </cell>
          <cell r="J17">
            <v>14.8</v>
          </cell>
          <cell r="K17">
            <v>38.200000000000003</v>
          </cell>
          <cell r="L17">
            <v>4</v>
          </cell>
          <cell r="M17" t="str">
            <v>5-80</v>
          </cell>
        </row>
        <row r="18">
          <cell r="C18" t="str">
            <v>TR6045F</v>
          </cell>
          <cell r="D18" t="str">
            <v>25</v>
          </cell>
          <cell r="E18">
            <v>39542</v>
          </cell>
          <cell r="F18" t="str">
            <v>ACR</v>
          </cell>
          <cell r="G18" t="str">
            <v>Ferro-Krom</v>
          </cell>
          <cell r="H18" t="str">
            <v>Shpresa AL</v>
          </cell>
          <cell r="I18">
            <v>52.35</v>
          </cell>
          <cell r="J18">
            <v>14.45</v>
          </cell>
          <cell r="K18">
            <v>37.900000000000006</v>
          </cell>
          <cell r="L18">
            <v>4</v>
          </cell>
          <cell r="M18" t="str">
            <v>5-80</v>
          </cell>
        </row>
        <row r="19">
          <cell r="C19" t="str">
            <v>TR5097E</v>
          </cell>
          <cell r="D19" t="str">
            <v>1</v>
          </cell>
          <cell r="E19">
            <v>39543</v>
          </cell>
          <cell r="F19" t="str">
            <v>ACR</v>
          </cell>
          <cell r="G19" t="str">
            <v>Ferro-Krom</v>
          </cell>
          <cell r="H19" t="str">
            <v>Shpresa AL</v>
          </cell>
          <cell r="I19">
            <v>51.45</v>
          </cell>
          <cell r="J19">
            <v>14.8</v>
          </cell>
          <cell r="K19">
            <v>36.650000000000006</v>
          </cell>
          <cell r="L19">
            <v>4</v>
          </cell>
          <cell r="M19" t="str">
            <v>5-80</v>
          </cell>
        </row>
        <row r="20">
          <cell r="C20" t="str">
            <v>TR6045F</v>
          </cell>
          <cell r="D20" t="str">
            <v>2</v>
          </cell>
          <cell r="E20">
            <v>39543</v>
          </cell>
          <cell r="F20" t="str">
            <v>ACR</v>
          </cell>
          <cell r="G20" t="str">
            <v>Ferro-Krom</v>
          </cell>
          <cell r="H20" t="str">
            <v>Shpresa AL</v>
          </cell>
          <cell r="I20">
            <v>54.85</v>
          </cell>
          <cell r="J20">
            <v>14.4</v>
          </cell>
          <cell r="K20">
            <v>40.450000000000003</v>
          </cell>
          <cell r="L20">
            <v>4</v>
          </cell>
          <cell r="M20" t="str">
            <v>5-80</v>
          </cell>
        </row>
        <row r="21">
          <cell r="C21" t="str">
            <v>TR5097E</v>
          </cell>
          <cell r="D21" t="str">
            <v>3</v>
          </cell>
          <cell r="E21">
            <v>39543</v>
          </cell>
          <cell r="F21" t="str">
            <v>ACR</v>
          </cell>
          <cell r="G21" t="str">
            <v>Ferro-Krom</v>
          </cell>
          <cell r="H21" t="str">
            <v>Shpresa AL</v>
          </cell>
          <cell r="I21">
            <v>49.55</v>
          </cell>
          <cell r="J21">
            <v>14.75</v>
          </cell>
          <cell r="K21">
            <v>34.799999999999997</v>
          </cell>
          <cell r="L21">
            <v>4</v>
          </cell>
          <cell r="M21" t="str">
            <v>5-80</v>
          </cell>
        </row>
        <row r="22">
          <cell r="C22" t="str">
            <v>TR6045F</v>
          </cell>
          <cell r="D22" t="str">
            <v>4</v>
          </cell>
          <cell r="E22">
            <v>39543</v>
          </cell>
          <cell r="F22" t="str">
            <v>ACR</v>
          </cell>
          <cell r="G22" t="str">
            <v>Ferro-Krom</v>
          </cell>
          <cell r="H22" t="str">
            <v>Shpresa AL</v>
          </cell>
          <cell r="I22">
            <v>50.15</v>
          </cell>
          <cell r="J22">
            <v>14.35</v>
          </cell>
          <cell r="K22">
            <v>35.799999999999997</v>
          </cell>
          <cell r="L22">
            <v>4</v>
          </cell>
          <cell r="M22" t="str">
            <v>5-80</v>
          </cell>
        </row>
        <row r="23">
          <cell r="C23" t="str">
            <v>TR6045F</v>
          </cell>
          <cell r="D23" t="str">
            <v>5</v>
          </cell>
          <cell r="E23">
            <v>39544</v>
          </cell>
          <cell r="F23" t="str">
            <v>ACR</v>
          </cell>
          <cell r="G23" t="str">
            <v>Ferro-Krom</v>
          </cell>
          <cell r="H23" t="str">
            <v>Shpresa AL</v>
          </cell>
          <cell r="I23">
            <v>50.6</v>
          </cell>
          <cell r="J23">
            <v>14.55</v>
          </cell>
          <cell r="K23">
            <v>36.049999999999997</v>
          </cell>
          <cell r="L23">
            <v>4</v>
          </cell>
          <cell r="M23" t="str">
            <v>5-80</v>
          </cell>
        </row>
        <row r="24">
          <cell r="C24" t="str">
            <v>TR5097E</v>
          </cell>
          <cell r="D24" t="str">
            <v>6</v>
          </cell>
          <cell r="E24">
            <v>39544</v>
          </cell>
          <cell r="F24" t="str">
            <v>ACR</v>
          </cell>
          <cell r="G24" t="str">
            <v>Ferro-Krom</v>
          </cell>
          <cell r="H24" t="str">
            <v>Shpresa AL</v>
          </cell>
          <cell r="I24">
            <v>52.9</v>
          </cell>
          <cell r="J24">
            <v>14.9</v>
          </cell>
          <cell r="K24">
            <v>38</v>
          </cell>
          <cell r="L24">
            <v>4</v>
          </cell>
          <cell r="M24" t="str">
            <v>5-80</v>
          </cell>
        </row>
        <row r="25">
          <cell r="C25" t="str">
            <v>TR5097E</v>
          </cell>
          <cell r="D25" t="str">
            <v>7</v>
          </cell>
          <cell r="E25">
            <v>39545</v>
          </cell>
          <cell r="F25" t="str">
            <v>ACR</v>
          </cell>
          <cell r="G25" t="str">
            <v>Ferro-Krom</v>
          </cell>
          <cell r="H25" t="str">
            <v>Shpresa AL</v>
          </cell>
          <cell r="I25">
            <v>43.15</v>
          </cell>
          <cell r="J25">
            <v>14.85</v>
          </cell>
          <cell r="K25">
            <v>28.299999999999997</v>
          </cell>
          <cell r="L25">
            <v>4</v>
          </cell>
          <cell r="M25" t="str">
            <v>5-80</v>
          </cell>
        </row>
        <row r="26">
          <cell r="C26" t="str">
            <v>TR6045F</v>
          </cell>
          <cell r="D26" t="str">
            <v>8</v>
          </cell>
          <cell r="E26">
            <v>39545</v>
          </cell>
          <cell r="F26" t="str">
            <v>ACR</v>
          </cell>
          <cell r="G26" t="str">
            <v>Ferro-Krom</v>
          </cell>
          <cell r="H26" t="str">
            <v>Shpresa AL</v>
          </cell>
          <cell r="I26">
            <v>48.85</v>
          </cell>
          <cell r="J26">
            <v>14.5</v>
          </cell>
          <cell r="K26">
            <v>34.35</v>
          </cell>
          <cell r="L26">
            <v>4</v>
          </cell>
          <cell r="M26" t="str">
            <v>5-80</v>
          </cell>
        </row>
        <row r="27">
          <cell r="C27" t="str">
            <v>TR6045F</v>
          </cell>
          <cell r="D27" t="str">
            <v>10</v>
          </cell>
          <cell r="E27">
            <v>39553</v>
          </cell>
          <cell r="F27" t="str">
            <v>ACR</v>
          </cell>
          <cell r="G27" t="str">
            <v>Ferro-Krom</v>
          </cell>
          <cell r="H27" t="str">
            <v>Shpresa AL</v>
          </cell>
          <cell r="I27">
            <v>51.25</v>
          </cell>
          <cell r="J27">
            <v>14.55</v>
          </cell>
          <cell r="K27">
            <v>36.700000000000003</v>
          </cell>
          <cell r="L27">
            <v>4</v>
          </cell>
          <cell r="M27" t="str">
            <v>5-80</v>
          </cell>
        </row>
        <row r="28">
          <cell r="C28" t="str">
            <v>TR5097E</v>
          </cell>
          <cell r="D28" t="str">
            <v>11</v>
          </cell>
          <cell r="E28">
            <v>39553</v>
          </cell>
          <cell r="F28" t="str">
            <v>ACR</v>
          </cell>
          <cell r="G28" t="str">
            <v>Ferro-Krom</v>
          </cell>
          <cell r="H28" t="str">
            <v>Shpresa AL</v>
          </cell>
          <cell r="I28">
            <v>52.55</v>
          </cell>
          <cell r="J28">
            <v>14.95</v>
          </cell>
          <cell r="K28">
            <v>37.599999999999994</v>
          </cell>
          <cell r="L28">
            <v>4</v>
          </cell>
          <cell r="M28" t="str">
            <v>5-80</v>
          </cell>
        </row>
        <row r="29">
          <cell r="C29" t="str">
            <v>TR6045F</v>
          </cell>
          <cell r="D29" t="str">
            <v>12</v>
          </cell>
          <cell r="E29">
            <v>39554</v>
          </cell>
          <cell r="F29" t="str">
            <v>ACR</v>
          </cell>
          <cell r="G29" t="str">
            <v>Ferro-Krom</v>
          </cell>
          <cell r="H29" t="str">
            <v>Shpresa AL</v>
          </cell>
          <cell r="I29">
            <v>53.6</v>
          </cell>
          <cell r="J29">
            <v>14.5</v>
          </cell>
          <cell r="K29">
            <v>39.1</v>
          </cell>
          <cell r="L29">
            <v>4</v>
          </cell>
          <cell r="M29" t="str">
            <v>5-80</v>
          </cell>
        </row>
        <row r="30">
          <cell r="C30" t="str">
            <v>TR5097E</v>
          </cell>
          <cell r="D30" t="str">
            <v>13</v>
          </cell>
          <cell r="E30">
            <v>39554</v>
          </cell>
          <cell r="F30" t="str">
            <v>ACR</v>
          </cell>
          <cell r="G30" t="str">
            <v>Ferro-Krom</v>
          </cell>
          <cell r="H30" t="str">
            <v>Shpresa AL</v>
          </cell>
          <cell r="I30">
            <v>50.45</v>
          </cell>
          <cell r="J30">
            <v>14.95</v>
          </cell>
          <cell r="K30">
            <v>35.5</v>
          </cell>
          <cell r="L30">
            <v>4</v>
          </cell>
          <cell r="M30" t="str">
            <v>5-80</v>
          </cell>
        </row>
        <row r="31">
          <cell r="C31" t="str">
            <v>TR6045F</v>
          </cell>
          <cell r="D31" t="str">
            <v>14</v>
          </cell>
          <cell r="E31">
            <v>39554</v>
          </cell>
          <cell r="F31" t="str">
            <v>ACR</v>
          </cell>
          <cell r="G31" t="str">
            <v>Ferro-Krom</v>
          </cell>
          <cell r="H31" t="str">
            <v>Shpresa AL</v>
          </cell>
          <cell r="I31">
            <v>52.85</v>
          </cell>
          <cell r="J31">
            <v>14.45</v>
          </cell>
          <cell r="K31">
            <v>38.400000000000006</v>
          </cell>
          <cell r="L31">
            <v>4</v>
          </cell>
          <cell r="M31" t="str">
            <v>5-80</v>
          </cell>
        </row>
        <row r="32">
          <cell r="C32" t="str">
            <v>TR5097E</v>
          </cell>
          <cell r="D32" t="str">
            <v>15</v>
          </cell>
          <cell r="E32">
            <v>39554</v>
          </cell>
          <cell r="F32" t="str">
            <v>ACR</v>
          </cell>
          <cell r="G32" t="str">
            <v>Ferro-Krom</v>
          </cell>
          <cell r="H32" t="str">
            <v>Shpresa AL</v>
          </cell>
          <cell r="I32">
            <v>53.45</v>
          </cell>
          <cell r="J32">
            <v>14.8</v>
          </cell>
          <cell r="K32">
            <v>38.650000000000006</v>
          </cell>
          <cell r="L32">
            <v>4</v>
          </cell>
          <cell r="M32" t="str">
            <v>5-80</v>
          </cell>
        </row>
        <row r="33">
          <cell r="C33" t="str">
            <v>TR6045F</v>
          </cell>
          <cell r="D33" t="str">
            <v>16</v>
          </cell>
          <cell r="E33">
            <v>39554</v>
          </cell>
          <cell r="F33" t="str">
            <v>ACR</v>
          </cell>
          <cell r="G33" t="str">
            <v>Ferro-Krom</v>
          </cell>
          <cell r="H33" t="str">
            <v>Shpresa AL</v>
          </cell>
          <cell r="I33">
            <v>53.2</v>
          </cell>
          <cell r="J33">
            <v>14.4</v>
          </cell>
          <cell r="K33">
            <v>38.800000000000004</v>
          </cell>
          <cell r="L33">
            <v>4</v>
          </cell>
          <cell r="M33" t="str">
            <v>5-80</v>
          </cell>
        </row>
        <row r="34">
          <cell r="C34" t="str">
            <v>TR5097E</v>
          </cell>
          <cell r="D34" t="str">
            <v>17</v>
          </cell>
          <cell r="E34">
            <v>39554</v>
          </cell>
          <cell r="F34" t="str">
            <v>ACR</v>
          </cell>
          <cell r="G34" t="str">
            <v>Ferro-Krom</v>
          </cell>
          <cell r="H34" t="str">
            <v>Shpresa AL</v>
          </cell>
          <cell r="I34">
            <v>56.45</v>
          </cell>
          <cell r="J34">
            <v>14.8</v>
          </cell>
          <cell r="K34">
            <v>41.650000000000006</v>
          </cell>
          <cell r="L34">
            <v>4</v>
          </cell>
          <cell r="M34" t="str">
            <v>5-80</v>
          </cell>
        </row>
        <row r="35">
          <cell r="C35" t="str">
            <v>TR6045F</v>
          </cell>
          <cell r="D35" t="str">
            <v>18</v>
          </cell>
          <cell r="E35">
            <v>39555</v>
          </cell>
          <cell r="F35" t="str">
            <v>ACR</v>
          </cell>
          <cell r="G35" t="str">
            <v>Ferro-Krom</v>
          </cell>
          <cell r="H35" t="str">
            <v>Shpresa AL</v>
          </cell>
          <cell r="I35">
            <v>52.85</v>
          </cell>
          <cell r="J35">
            <v>14.5</v>
          </cell>
          <cell r="K35">
            <v>38.35</v>
          </cell>
          <cell r="L35">
            <v>4</v>
          </cell>
          <cell r="M35" t="str">
            <v>5-80</v>
          </cell>
        </row>
        <row r="36">
          <cell r="C36" t="str">
            <v>TR6045F</v>
          </cell>
          <cell r="D36" t="str">
            <v>20</v>
          </cell>
          <cell r="E36">
            <v>39556</v>
          </cell>
          <cell r="F36" t="str">
            <v>ACR</v>
          </cell>
          <cell r="G36" t="str">
            <v>Ferro-Krom</v>
          </cell>
          <cell r="H36" t="str">
            <v>Shpresa AL</v>
          </cell>
          <cell r="I36">
            <v>55.55</v>
          </cell>
          <cell r="J36">
            <v>14.45</v>
          </cell>
          <cell r="K36">
            <v>41.099999999999994</v>
          </cell>
          <cell r="L36">
            <v>4</v>
          </cell>
          <cell r="M36" t="str">
            <v>5-80</v>
          </cell>
        </row>
        <row r="37">
          <cell r="C37" t="str">
            <v>TR5097E</v>
          </cell>
          <cell r="D37" t="str">
            <v>19</v>
          </cell>
          <cell r="E37">
            <v>39555</v>
          </cell>
          <cell r="F37" t="str">
            <v>ACR</v>
          </cell>
          <cell r="G37" t="str">
            <v>Ferro-Krom</v>
          </cell>
          <cell r="H37" t="str">
            <v>Shpresa AL</v>
          </cell>
          <cell r="I37">
            <v>52.15</v>
          </cell>
          <cell r="J37">
            <v>14.95</v>
          </cell>
          <cell r="K37">
            <v>37.200000000000003</v>
          </cell>
          <cell r="L37">
            <v>4</v>
          </cell>
          <cell r="M37" t="str">
            <v>5-80</v>
          </cell>
        </row>
        <row r="38">
          <cell r="C38" t="str">
            <v>TR5097E</v>
          </cell>
          <cell r="D38" t="str">
            <v>21</v>
          </cell>
          <cell r="E38">
            <v>39556</v>
          </cell>
          <cell r="F38" t="str">
            <v>ACR</v>
          </cell>
          <cell r="G38" t="str">
            <v>Ferro-Krom</v>
          </cell>
          <cell r="H38" t="str">
            <v>Shpresa AL</v>
          </cell>
          <cell r="I38">
            <v>54.1</v>
          </cell>
          <cell r="J38">
            <v>14.9</v>
          </cell>
          <cell r="K38">
            <v>39.200000000000003</v>
          </cell>
          <cell r="L38">
            <v>4</v>
          </cell>
          <cell r="M38" t="str">
            <v>5-80</v>
          </cell>
        </row>
        <row r="39">
          <cell r="C39" t="str">
            <v>TR6045F</v>
          </cell>
          <cell r="D39" t="str">
            <v>22</v>
          </cell>
          <cell r="E39">
            <v>39556</v>
          </cell>
          <cell r="F39" t="str">
            <v>ACR</v>
          </cell>
          <cell r="G39" t="str">
            <v>Ferro-Krom</v>
          </cell>
          <cell r="H39" t="str">
            <v>Shpresa AL</v>
          </cell>
          <cell r="I39">
            <v>53.5</v>
          </cell>
          <cell r="J39">
            <v>14.45</v>
          </cell>
          <cell r="K39">
            <v>39.049999999999997</v>
          </cell>
          <cell r="L39">
            <v>4</v>
          </cell>
          <cell r="M39" t="str">
            <v>5-80</v>
          </cell>
        </row>
        <row r="40">
          <cell r="C40" t="str">
            <v>TR6045F</v>
          </cell>
          <cell r="D40" t="str">
            <v>23</v>
          </cell>
          <cell r="E40">
            <v>39564</v>
          </cell>
          <cell r="F40" t="str">
            <v>ACR</v>
          </cell>
          <cell r="G40" t="str">
            <v>Ferro-Krom</v>
          </cell>
          <cell r="H40" t="str">
            <v>Shpresa AL</v>
          </cell>
          <cell r="I40">
            <v>55.4</v>
          </cell>
          <cell r="J40">
            <v>14.3</v>
          </cell>
          <cell r="K40">
            <v>41.099999999999994</v>
          </cell>
          <cell r="L40">
            <v>4</v>
          </cell>
          <cell r="M40" t="str">
            <v>5-80</v>
          </cell>
        </row>
        <row r="41">
          <cell r="C41" t="str">
            <v>TR5097E</v>
          </cell>
          <cell r="D41" t="str">
            <v>24</v>
          </cell>
          <cell r="E41">
            <v>39564</v>
          </cell>
          <cell r="F41" t="str">
            <v>ACR</v>
          </cell>
          <cell r="G41" t="str">
            <v>Ferro-Krom</v>
          </cell>
          <cell r="H41" t="str">
            <v>Shpresa AL</v>
          </cell>
          <cell r="I41">
            <v>57.45</v>
          </cell>
          <cell r="J41">
            <v>14.85</v>
          </cell>
          <cell r="K41">
            <v>42.6</v>
          </cell>
          <cell r="L41">
            <v>4</v>
          </cell>
          <cell r="M41" t="str">
            <v>5-80</v>
          </cell>
        </row>
        <row r="42">
          <cell r="C42" t="str">
            <v>TR6045F</v>
          </cell>
          <cell r="D42" t="str">
            <v>25</v>
          </cell>
          <cell r="E42">
            <v>39564</v>
          </cell>
          <cell r="F42" t="str">
            <v>ACR</v>
          </cell>
          <cell r="G42" t="str">
            <v>Ferro-Krom</v>
          </cell>
          <cell r="H42" t="str">
            <v>Shpresa AL</v>
          </cell>
          <cell r="I42">
            <v>53.3</v>
          </cell>
          <cell r="J42">
            <v>14.45</v>
          </cell>
          <cell r="K42">
            <v>38.849999999999994</v>
          </cell>
          <cell r="L42">
            <v>4</v>
          </cell>
          <cell r="M42" t="str">
            <v>5-80</v>
          </cell>
        </row>
        <row r="43">
          <cell r="C43" t="str">
            <v>TR5097E</v>
          </cell>
          <cell r="D43" t="str">
            <v>26</v>
          </cell>
          <cell r="E43">
            <v>39564</v>
          </cell>
          <cell r="F43" t="str">
            <v>ACR</v>
          </cell>
          <cell r="G43" t="str">
            <v>Ferro-Krom</v>
          </cell>
          <cell r="H43" t="str">
            <v>Shpresa AL</v>
          </cell>
          <cell r="I43">
            <v>54.5</v>
          </cell>
          <cell r="J43">
            <v>15</v>
          </cell>
          <cell r="K43">
            <v>39.5</v>
          </cell>
          <cell r="L43">
            <v>4</v>
          </cell>
          <cell r="M43" t="str">
            <v>5-80</v>
          </cell>
        </row>
        <row r="44">
          <cell r="C44" t="str">
            <v>TR6045F</v>
          </cell>
          <cell r="D44" t="str">
            <v>27</v>
          </cell>
          <cell r="E44">
            <v>39564</v>
          </cell>
          <cell r="F44" t="str">
            <v>ACR</v>
          </cell>
          <cell r="G44" t="str">
            <v>Ferro-Krom</v>
          </cell>
          <cell r="H44" t="str">
            <v>Shpresa AL</v>
          </cell>
          <cell r="I44">
            <v>53.8</v>
          </cell>
          <cell r="J44">
            <v>14.45</v>
          </cell>
          <cell r="K44">
            <v>39.349999999999994</v>
          </cell>
          <cell r="L44">
            <v>4</v>
          </cell>
          <cell r="M44" t="str">
            <v>5-80</v>
          </cell>
        </row>
        <row r="45">
          <cell r="C45" t="str">
            <v>TR5097E</v>
          </cell>
          <cell r="D45" t="str">
            <v>28</v>
          </cell>
          <cell r="E45">
            <v>39564</v>
          </cell>
          <cell r="F45" t="str">
            <v>ACR</v>
          </cell>
          <cell r="G45" t="str">
            <v>Ferro-Krom</v>
          </cell>
          <cell r="H45" t="str">
            <v>Shpresa AL</v>
          </cell>
          <cell r="I45">
            <v>53.4</v>
          </cell>
          <cell r="J45">
            <v>14.95</v>
          </cell>
          <cell r="K45">
            <v>38.450000000000003</v>
          </cell>
          <cell r="L45">
            <v>4</v>
          </cell>
          <cell r="M45" t="str">
            <v>5-80</v>
          </cell>
        </row>
        <row r="46">
          <cell r="C46" t="str">
            <v>TR6045F</v>
          </cell>
          <cell r="D46" t="str">
            <v>29</v>
          </cell>
          <cell r="E46">
            <v>39566</v>
          </cell>
          <cell r="F46" t="str">
            <v>ACR</v>
          </cell>
          <cell r="G46" t="str">
            <v>Ferro-Krom</v>
          </cell>
          <cell r="H46" t="str">
            <v>Shpresa AL</v>
          </cell>
          <cell r="I46">
            <v>51.4</v>
          </cell>
          <cell r="J46">
            <v>14.35</v>
          </cell>
          <cell r="K46">
            <v>37.049999999999997</v>
          </cell>
          <cell r="L46">
            <v>4</v>
          </cell>
          <cell r="M46" t="str">
            <v>5-80</v>
          </cell>
        </row>
        <row r="47">
          <cell r="C47" t="str">
            <v>TR5097E</v>
          </cell>
          <cell r="D47" t="str">
            <v>30</v>
          </cell>
          <cell r="E47">
            <v>39566</v>
          </cell>
          <cell r="F47" t="str">
            <v>ACR</v>
          </cell>
          <cell r="G47" t="str">
            <v>Ferro-Krom</v>
          </cell>
          <cell r="H47" t="str">
            <v>Shpresa AL</v>
          </cell>
          <cell r="I47">
            <v>53.55</v>
          </cell>
          <cell r="J47">
            <v>14.9</v>
          </cell>
          <cell r="K47">
            <v>38.65</v>
          </cell>
          <cell r="L47">
            <v>4</v>
          </cell>
          <cell r="M47" t="str">
            <v>5-80</v>
          </cell>
        </row>
        <row r="48">
          <cell r="C48" t="str">
            <v>TR6045F</v>
          </cell>
          <cell r="D48" t="str">
            <v>31</v>
          </cell>
          <cell r="E48">
            <v>39566</v>
          </cell>
          <cell r="F48" t="str">
            <v>ACR</v>
          </cell>
          <cell r="G48" t="str">
            <v>Ferro-Krom</v>
          </cell>
          <cell r="H48" t="str">
            <v>Shpresa AL</v>
          </cell>
          <cell r="I48">
            <v>51.35</v>
          </cell>
          <cell r="J48">
            <v>14.3</v>
          </cell>
          <cell r="K48">
            <v>37.049999999999997</v>
          </cell>
          <cell r="L48">
            <v>4</v>
          </cell>
          <cell r="M48" t="str">
            <v>5-80</v>
          </cell>
        </row>
        <row r="49">
          <cell r="C49" t="str">
            <v>TR5097E</v>
          </cell>
          <cell r="D49" t="str">
            <v>32</v>
          </cell>
          <cell r="E49">
            <v>39566</v>
          </cell>
          <cell r="F49" t="str">
            <v>ACR</v>
          </cell>
          <cell r="G49" t="str">
            <v>Ferro-Krom</v>
          </cell>
          <cell r="H49" t="str">
            <v>Shpresa AL</v>
          </cell>
          <cell r="I49">
            <v>52.95</v>
          </cell>
          <cell r="J49">
            <v>14.85</v>
          </cell>
          <cell r="K49">
            <v>38.1</v>
          </cell>
          <cell r="L49">
            <v>4</v>
          </cell>
          <cell r="M49" t="str">
            <v>5-80</v>
          </cell>
        </row>
        <row r="50">
          <cell r="C50" t="str">
            <v>TR6045F</v>
          </cell>
          <cell r="D50" t="str">
            <v>33</v>
          </cell>
          <cell r="E50">
            <v>39567</v>
          </cell>
          <cell r="F50" t="str">
            <v>ACR</v>
          </cell>
          <cell r="G50" t="str">
            <v>Ferro-Krom</v>
          </cell>
          <cell r="H50" t="str">
            <v>Shpresa AL</v>
          </cell>
          <cell r="I50">
            <v>50.45</v>
          </cell>
          <cell r="J50">
            <v>14.35</v>
          </cell>
          <cell r="K50">
            <v>36.1</v>
          </cell>
          <cell r="L50">
            <v>4</v>
          </cell>
          <cell r="M50" t="str">
            <v>5-80</v>
          </cell>
        </row>
        <row r="51">
          <cell r="C51" t="str">
            <v>TR5097E</v>
          </cell>
          <cell r="D51" t="str">
            <v>34</v>
          </cell>
          <cell r="E51">
            <v>39567</v>
          </cell>
          <cell r="F51" t="str">
            <v>ACR</v>
          </cell>
          <cell r="G51" t="str">
            <v>Ferro-Krom</v>
          </cell>
          <cell r="H51" t="str">
            <v>Shpresa AL</v>
          </cell>
          <cell r="I51">
            <v>51.75</v>
          </cell>
          <cell r="J51">
            <v>14.85</v>
          </cell>
          <cell r="K51">
            <v>36.9</v>
          </cell>
          <cell r="L51">
            <v>4</v>
          </cell>
          <cell r="M51" t="str">
            <v>5-80</v>
          </cell>
        </row>
        <row r="52">
          <cell r="C52" t="str">
            <v>TR6045F</v>
          </cell>
          <cell r="D52" t="str">
            <v>35</v>
          </cell>
          <cell r="E52">
            <v>39567</v>
          </cell>
          <cell r="F52" t="str">
            <v>ACR</v>
          </cell>
          <cell r="G52" t="str">
            <v>Ferro-Krom</v>
          </cell>
          <cell r="H52" t="str">
            <v>Shpresa AL</v>
          </cell>
          <cell r="I52">
            <v>51.2</v>
          </cell>
          <cell r="J52">
            <v>14.4</v>
          </cell>
          <cell r="K52">
            <v>36.800000000000004</v>
          </cell>
          <cell r="L52">
            <v>4</v>
          </cell>
          <cell r="M52" t="str">
            <v>5-80</v>
          </cell>
        </row>
        <row r="53">
          <cell r="C53" t="str">
            <v>TR5097E</v>
          </cell>
          <cell r="D53" t="str">
            <v>36</v>
          </cell>
          <cell r="E53">
            <v>39581</v>
          </cell>
          <cell r="F53" t="str">
            <v>ACR</v>
          </cell>
          <cell r="G53" t="str">
            <v>Ferro-Krom</v>
          </cell>
          <cell r="H53" t="str">
            <v>Shpresa AL</v>
          </cell>
          <cell r="I53">
            <v>53.1</v>
          </cell>
          <cell r="J53">
            <v>14.9</v>
          </cell>
          <cell r="K53">
            <v>38.200000000000003</v>
          </cell>
          <cell r="L53">
            <v>5</v>
          </cell>
          <cell r="M53" t="str">
            <v>50-80</v>
          </cell>
        </row>
        <row r="54">
          <cell r="C54" t="str">
            <v>TR6045F</v>
          </cell>
          <cell r="D54" t="str">
            <v>37</v>
          </cell>
          <cell r="E54">
            <v>39581</v>
          </cell>
          <cell r="F54" t="str">
            <v>ACR</v>
          </cell>
          <cell r="G54" t="str">
            <v>Ferro-Krom</v>
          </cell>
          <cell r="H54" t="str">
            <v>Shpresa AL</v>
          </cell>
          <cell r="I54">
            <v>50.7</v>
          </cell>
          <cell r="J54">
            <v>14.45</v>
          </cell>
          <cell r="K54">
            <v>36.25</v>
          </cell>
          <cell r="L54">
            <v>5</v>
          </cell>
          <cell r="M54" t="str">
            <v>50-80</v>
          </cell>
        </row>
        <row r="55">
          <cell r="C55" t="str">
            <v>TR5097E</v>
          </cell>
          <cell r="D55" t="str">
            <v>38</v>
          </cell>
          <cell r="E55">
            <v>39581</v>
          </cell>
          <cell r="F55" t="str">
            <v>ACR</v>
          </cell>
          <cell r="G55" t="str">
            <v>Ferro-Krom</v>
          </cell>
          <cell r="H55" t="str">
            <v>Shpresa AL</v>
          </cell>
          <cell r="I55">
            <v>51.55</v>
          </cell>
          <cell r="J55">
            <v>14.85</v>
          </cell>
          <cell r="K55">
            <v>36.699999999999996</v>
          </cell>
          <cell r="L55">
            <v>5</v>
          </cell>
          <cell r="M55" t="str">
            <v>50-80</v>
          </cell>
        </row>
        <row r="56">
          <cell r="C56" t="str">
            <v>TR6045F</v>
          </cell>
          <cell r="D56" t="str">
            <v>39</v>
          </cell>
          <cell r="E56">
            <v>39581</v>
          </cell>
          <cell r="F56" t="str">
            <v>ACR</v>
          </cell>
          <cell r="G56" t="str">
            <v>Ferro-Krom</v>
          </cell>
          <cell r="H56" t="str">
            <v>Shpresa AL</v>
          </cell>
          <cell r="I56">
            <v>50.5</v>
          </cell>
          <cell r="J56">
            <v>14.45</v>
          </cell>
          <cell r="K56">
            <v>36.049999999999997</v>
          </cell>
          <cell r="L56">
            <v>5</v>
          </cell>
          <cell r="M56" t="str">
            <v>50-80</v>
          </cell>
        </row>
        <row r="57">
          <cell r="C57" t="str">
            <v>TR6045F</v>
          </cell>
          <cell r="D57" t="str">
            <v>40</v>
          </cell>
          <cell r="E57">
            <v>39582</v>
          </cell>
          <cell r="F57" t="str">
            <v>ACR</v>
          </cell>
          <cell r="G57" t="str">
            <v>Ferro-Krom</v>
          </cell>
          <cell r="H57" t="str">
            <v>Shpresa AL</v>
          </cell>
          <cell r="I57">
            <v>49.9</v>
          </cell>
          <cell r="J57">
            <v>14.45</v>
          </cell>
          <cell r="K57">
            <v>35.450000000000003</v>
          </cell>
          <cell r="L57">
            <v>5</v>
          </cell>
          <cell r="M57" t="str">
            <v>50-80</v>
          </cell>
        </row>
        <row r="58">
          <cell r="C58" t="str">
            <v>TR5097E</v>
          </cell>
          <cell r="D58" t="str">
            <v>41</v>
          </cell>
          <cell r="E58">
            <v>39582</v>
          </cell>
          <cell r="F58" t="str">
            <v>ACR</v>
          </cell>
          <cell r="G58" t="str">
            <v>Ferro-Krom</v>
          </cell>
          <cell r="H58" t="str">
            <v>Shpresa AL</v>
          </cell>
          <cell r="I58">
            <v>50.65</v>
          </cell>
          <cell r="J58">
            <v>14.8</v>
          </cell>
          <cell r="K58">
            <v>35.849999999999994</v>
          </cell>
          <cell r="L58">
            <v>5</v>
          </cell>
          <cell r="M58" t="str">
            <v>50-80</v>
          </cell>
        </row>
        <row r="59">
          <cell r="C59" t="str">
            <v>TR5097E</v>
          </cell>
          <cell r="D59" t="str">
            <v>42</v>
          </cell>
          <cell r="E59">
            <v>39582</v>
          </cell>
          <cell r="F59" t="str">
            <v>ACR</v>
          </cell>
          <cell r="G59" t="str">
            <v>Ferro-Krom</v>
          </cell>
          <cell r="H59" t="str">
            <v>Shpresa AL</v>
          </cell>
          <cell r="I59">
            <v>52</v>
          </cell>
          <cell r="J59">
            <v>14.8</v>
          </cell>
          <cell r="K59">
            <v>37.200000000000003</v>
          </cell>
          <cell r="L59">
            <v>5</v>
          </cell>
          <cell r="M59" t="str">
            <v>5-50</v>
          </cell>
        </row>
        <row r="60">
          <cell r="C60" t="str">
            <v>TR6045F</v>
          </cell>
          <cell r="D60" t="str">
            <v>43</v>
          </cell>
          <cell r="E60">
            <v>39582</v>
          </cell>
          <cell r="F60" t="str">
            <v>ACR</v>
          </cell>
          <cell r="G60" t="str">
            <v>Ferro-Krom</v>
          </cell>
          <cell r="H60" t="str">
            <v>Shpresa AL</v>
          </cell>
          <cell r="I60">
            <v>47.9</v>
          </cell>
          <cell r="J60">
            <v>14.4</v>
          </cell>
          <cell r="K60">
            <v>33.5</v>
          </cell>
          <cell r="L60">
            <v>5</v>
          </cell>
          <cell r="M60" t="str">
            <v>50-80</v>
          </cell>
        </row>
        <row r="61">
          <cell r="C61" t="str">
            <v>TR6045F</v>
          </cell>
          <cell r="D61" t="str">
            <v>44</v>
          </cell>
          <cell r="E61">
            <v>39583</v>
          </cell>
          <cell r="F61" t="str">
            <v>ACR</v>
          </cell>
          <cell r="G61" t="str">
            <v>Ferro-Krom</v>
          </cell>
          <cell r="H61" t="str">
            <v>Shpresa AL</v>
          </cell>
          <cell r="I61">
            <v>50.7</v>
          </cell>
          <cell r="J61">
            <v>14.5</v>
          </cell>
          <cell r="K61">
            <v>36.200000000000003</v>
          </cell>
          <cell r="L61">
            <v>5</v>
          </cell>
          <cell r="M61" t="str">
            <v>5-50</v>
          </cell>
        </row>
        <row r="62">
          <cell r="C62" t="str">
            <v>TR5097E</v>
          </cell>
          <cell r="D62" t="str">
            <v>45</v>
          </cell>
          <cell r="E62">
            <v>39583</v>
          </cell>
          <cell r="F62" t="str">
            <v>ACR</v>
          </cell>
          <cell r="G62" t="str">
            <v>Ferro-Krom</v>
          </cell>
          <cell r="H62" t="str">
            <v>Shpresa AL</v>
          </cell>
          <cell r="I62">
            <v>54.9</v>
          </cell>
          <cell r="J62">
            <v>14.9</v>
          </cell>
          <cell r="K62">
            <v>40</v>
          </cell>
          <cell r="L62">
            <v>5</v>
          </cell>
          <cell r="M62" t="str">
            <v>5-50</v>
          </cell>
        </row>
        <row r="63">
          <cell r="C63" t="str">
            <v>TR6045F</v>
          </cell>
          <cell r="D63" t="str">
            <v>46</v>
          </cell>
          <cell r="E63">
            <v>39583</v>
          </cell>
          <cell r="F63" t="str">
            <v>ACR</v>
          </cell>
          <cell r="G63" t="str">
            <v>Ferro-Krom</v>
          </cell>
          <cell r="H63" t="str">
            <v>Shpresa AL</v>
          </cell>
          <cell r="I63">
            <v>58.3</v>
          </cell>
          <cell r="J63">
            <v>14.5</v>
          </cell>
          <cell r="K63">
            <v>43.8</v>
          </cell>
          <cell r="L63">
            <v>5</v>
          </cell>
          <cell r="M63" t="str">
            <v>5-50</v>
          </cell>
        </row>
        <row r="64">
          <cell r="C64" t="str">
            <v>TR5097E</v>
          </cell>
          <cell r="D64" t="str">
            <v>47</v>
          </cell>
          <cell r="E64">
            <v>39583</v>
          </cell>
          <cell r="F64" t="str">
            <v>ACR</v>
          </cell>
          <cell r="G64" t="str">
            <v>Ferro-Krom</v>
          </cell>
          <cell r="H64" t="str">
            <v>Shpresa AL</v>
          </cell>
          <cell r="I64">
            <v>53.65</v>
          </cell>
          <cell r="J64">
            <v>14.85</v>
          </cell>
          <cell r="K64">
            <v>38.799999999999997</v>
          </cell>
          <cell r="L64">
            <v>5</v>
          </cell>
          <cell r="M64" t="str">
            <v>5-50</v>
          </cell>
        </row>
        <row r="65">
          <cell r="C65" t="str">
            <v>TR5097E</v>
          </cell>
          <cell r="D65" t="str">
            <v>48</v>
          </cell>
          <cell r="E65">
            <v>39597</v>
          </cell>
          <cell r="F65" t="str">
            <v>ACR</v>
          </cell>
          <cell r="G65" t="str">
            <v>Ferro-Krom</v>
          </cell>
          <cell r="H65" t="str">
            <v>Shpresa AL</v>
          </cell>
          <cell r="I65">
            <v>53.9</v>
          </cell>
          <cell r="J65">
            <v>14.75</v>
          </cell>
          <cell r="K65">
            <v>39.15</v>
          </cell>
          <cell r="L65">
            <v>5</v>
          </cell>
          <cell r="M65" t="str">
            <v>50-80</v>
          </cell>
        </row>
        <row r="66">
          <cell r="C66" t="str">
            <v>TR6045F</v>
          </cell>
          <cell r="D66" t="str">
            <v>49</v>
          </cell>
          <cell r="E66">
            <v>39597</v>
          </cell>
          <cell r="F66" t="str">
            <v>ACR</v>
          </cell>
          <cell r="G66" t="str">
            <v>Ferro-Krom</v>
          </cell>
          <cell r="H66" t="str">
            <v>Shpresa AL</v>
          </cell>
          <cell r="I66">
            <v>69.150000000000006</v>
          </cell>
          <cell r="J66">
            <v>18.75</v>
          </cell>
          <cell r="K66">
            <v>50.400000000000006</v>
          </cell>
          <cell r="L66">
            <v>5</v>
          </cell>
          <cell r="M66" t="str">
            <v>50-80</v>
          </cell>
        </row>
        <row r="67">
          <cell r="C67" t="str">
            <v>TR5097E</v>
          </cell>
          <cell r="D67" t="str">
            <v>50</v>
          </cell>
          <cell r="E67">
            <v>39597</v>
          </cell>
          <cell r="F67" t="str">
            <v>ACR</v>
          </cell>
          <cell r="G67" t="str">
            <v>Ferro-Krom</v>
          </cell>
          <cell r="H67" t="str">
            <v>Shpresa AL</v>
          </cell>
          <cell r="I67">
            <v>55.25</v>
          </cell>
          <cell r="J67">
            <v>14.8</v>
          </cell>
          <cell r="K67">
            <v>40.450000000000003</v>
          </cell>
          <cell r="L67">
            <v>5</v>
          </cell>
          <cell r="M67" t="str">
            <v>50-80</v>
          </cell>
        </row>
        <row r="68">
          <cell r="C68" t="str">
            <v>TR6045F</v>
          </cell>
          <cell r="D68" t="str">
            <v>51</v>
          </cell>
          <cell r="E68">
            <v>39597</v>
          </cell>
          <cell r="F68" t="str">
            <v>ACR</v>
          </cell>
          <cell r="G68" t="str">
            <v>Ferro-Krom</v>
          </cell>
          <cell r="H68" t="str">
            <v>Shpresa AL</v>
          </cell>
          <cell r="I68">
            <v>81.8</v>
          </cell>
          <cell r="J68">
            <v>18.95</v>
          </cell>
          <cell r="K68">
            <v>62.849999999999994</v>
          </cell>
          <cell r="L68">
            <v>5</v>
          </cell>
          <cell r="M68" t="str">
            <v>50-80</v>
          </cell>
        </row>
        <row r="69">
          <cell r="C69" t="str">
            <v>TR5097E</v>
          </cell>
          <cell r="D69" t="str">
            <v>52</v>
          </cell>
          <cell r="E69">
            <v>39598</v>
          </cell>
          <cell r="F69" t="str">
            <v>ACR</v>
          </cell>
          <cell r="G69" t="str">
            <v>Ferro-Krom</v>
          </cell>
          <cell r="H69" t="str">
            <v>Shpresa AL</v>
          </cell>
          <cell r="I69">
            <v>52.3</v>
          </cell>
          <cell r="J69">
            <v>14.95</v>
          </cell>
          <cell r="K69">
            <v>37.349999999999994</v>
          </cell>
          <cell r="L69">
            <v>5</v>
          </cell>
          <cell r="M69" t="str">
            <v>50-80</v>
          </cell>
        </row>
        <row r="70">
          <cell r="C70" t="str">
            <v>TR6045F</v>
          </cell>
          <cell r="D70" t="str">
            <v>53</v>
          </cell>
          <cell r="E70">
            <v>39598</v>
          </cell>
          <cell r="F70" t="str">
            <v>ACR</v>
          </cell>
          <cell r="G70" t="str">
            <v>Ferro-Krom</v>
          </cell>
          <cell r="H70" t="str">
            <v>Shpresa AL</v>
          </cell>
          <cell r="I70">
            <v>70.25</v>
          </cell>
          <cell r="J70">
            <v>18.850000000000001</v>
          </cell>
          <cell r="K70">
            <v>51.4</v>
          </cell>
          <cell r="L70">
            <v>5</v>
          </cell>
          <cell r="M70" t="str">
            <v>50-80</v>
          </cell>
        </row>
        <row r="71">
          <cell r="C71" t="str">
            <v>TR6045F</v>
          </cell>
          <cell r="D71" t="str">
            <v>54</v>
          </cell>
          <cell r="E71">
            <v>39598</v>
          </cell>
          <cell r="F71" t="str">
            <v>ACR</v>
          </cell>
          <cell r="G71" t="str">
            <v>Ferro-Krom</v>
          </cell>
          <cell r="H71" t="str">
            <v>Shpresa AL</v>
          </cell>
          <cell r="I71">
            <v>52.3</v>
          </cell>
          <cell r="J71">
            <v>14.2</v>
          </cell>
          <cell r="K71">
            <v>38.099999999999994</v>
          </cell>
          <cell r="L71">
            <v>5</v>
          </cell>
          <cell r="M71" t="str">
            <v>50-80</v>
          </cell>
        </row>
        <row r="72">
          <cell r="C72" t="str">
            <v>TR5097E</v>
          </cell>
          <cell r="D72" t="str">
            <v>55</v>
          </cell>
          <cell r="E72">
            <v>39598</v>
          </cell>
          <cell r="F72" t="str">
            <v>ACR</v>
          </cell>
          <cell r="G72" t="str">
            <v>Ferro-Krom</v>
          </cell>
          <cell r="H72" t="str">
            <v>Shpresa AL</v>
          </cell>
          <cell r="I72">
            <v>47.05</v>
          </cell>
          <cell r="J72">
            <v>14.95</v>
          </cell>
          <cell r="K72">
            <v>32.099999999999994</v>
          </cell>
          <cell r="L72">
            <v>5</v>
          </cell>
          <cell r="M72" t="str">
            <v>50-80</v>
          </cell>
        </row>
        <row r="73">
          <cell r="C73" t="str">
            <v>TR6045F</v>
          </cell>
          <cell r="D73" t="str">
            <v>56</v>
          </cell>
          <cell r="E73">
            <v>39601</v>
          </cell>
          <cell r="F73" t="str">
            <v>ACR</v>
          </cell>
          <cell r="G73" t="str">
            <v>Ferro-Krom</v>
          </cell>
          <cell r="H73" t="str">
            <v>Shpresa AL</v>
          </cell>
          <cell r="I73">
            <v>78.099999999999994</v>
          </cell>
          <cell r="J73">
            <v>18.850000000000001</v>
          </cell>
          <cell r="K73">
            <v>59.249999999999993</v>
          </cell>
          <cell r="L73">
            <v>6</v>
          </cell>
          <cell r="M73" t="str">
            <v>5-50</v>
          </cell>
        </row>
        <row r="74">
          <cell r="C74" t="str">
            <v>TR5097E</v>
          </cell>
          <cell r="D74" t="str">
            <v>57</v>
          </cell>
          <cell r="E74">
            <v>39601</v>
          </cell>
          <cell r="F74" t="str">
            <v>ACR</v>
          </cell>
          <cell r="G74" t="str">
            <v>Ferro-Krom</v>
          </cell>
          <cell r="H74" t="str">
            <v>Shpresa AL</v>
          </cell>
          <cell r="I74">
            <v>52.85</v>
          </cell>
          <cell r="J74">
            <v>14.85</v>
          </cell>
          <cell r="K74">
            <v>38</v>
          </cell>
          <cell r="L74">
            <v>6</v>
          </cell>
          <cell r="M74" t="str">
            <v>5-50</v>
          </cell>
        </row>
        <row r="75">
          <cell r="C75" t="str">
            <v>TR5097E</v>
          </cell>
          <cell r="D75" t="str">
            <v>58</v>
          </cell>
          <cell r="E75">
            <v>39601</v>
          </cell>
          <cell r="F75" t="str">
            <v>ACR</v>
          </cell>
          <cell r="G75" t="str">
            <v>Ferro-Krom</v>
          </cell>
          <cell r="H75" t="str">
            <v>Shpresa AL</v>
          </cell>
          <cell r="I75">
            <v>53.8</v>
          </cell>
          <cell r="J75">
            <v>14.8</v>
          </cell>
          <cell r="K75">
            <v>39</v>
          </cell>
          <cell r="L75">
            <v>6</v>
          </cell>
          <cell r="M75" t="str">
            <v>5-50</v>
          </cell>
        </row>
        <row r="76">
          <cell r="C76" t="str">
            <v>TR6045F</v>
          </cell>
          <cell r="D76" t="str">
            <v>59</v>
          </cell>
          <cell r="E76">
            <v>39601</v>
          </cell>
          <cell r="F76" t="str">
            <v>ACR</v>
          </cell>
          <cell r="G76" t="str">
            <v>Ferro-Krom</v>
          </cell>
          <cell r="H76" t="str">
            <v>Shpresa AL</v>
          </cell>
          <cell r="I76">
            <v>71.849999999999994</v>
          </cell>
          <cell r="J76">
            <v>18.95</v>
          </cell>
          <cell r="K76">
            <v>52.899999999999991</v>
          </cell>
          <cell r="L76">
            <v>6</v>
          </cell>
          <cell r="M76" t="str">
            <v>5-50</v>
          </cell>
        </row>
        <row r="77">
          <cell r="C77" t="str">
            <v>TR5097E</v>
          </cell>
          <cell r="D77" t="str">
            <v>60</v>
          </cell>
          <cell r="E77">
            <v>39602</v>
          </cell>
          <cell r="F77" t="str">
            <v>ACR</v>
          </cell>
          <cell r="G77" t="str">
            <v>Ferro-Krom</v>
          </cell>
          <cell r="H77" t="str">
            <v>Shpresa AL</v>
          </cell>
          <cell r="I77">
            <v>58.15</v>
          </cell>
          <cell r="J77">
            <v>14.9</v>
          </cell>
          <cell r="K77">
            <v>43.25</v>
          </cell>
          <cell r="L77">
            <v>6</v>
          </cell>
          <cell r="M77" t="str">
            <v>5-50</v>
          </cell>
        </row>
        <row r="78">
          <cell r="C78" t="str">
            <v>TR6045F</v>
          </cell>
          <cell r="D78" t="str">
            <v>61</v>
          </cell>
          <cell r="E78">
            <v>39602</v>
          </cell>
          <cell r="F78" t="str">
            <v>ACR</v>
          </cell>
          <cell r="G78" t="str">
            <v>Ferro-Krom</v>
          </cell>
          <cell r="H78" t="str">
            <v>Shpresa AL</v>
          </cell>
          <cell r="I78">
            <v>73.95</v>
          </cell>
          <cell r="J78">
            <v>18.850000000000001</v>
          </cell>
          <cell r="K78">
            <v>55.1</v>
          </cell>
          <cell r="L78">
            <v>6</v>
          </cell>
          <cell r="M78" t="str">
            <v>5-50</v>
          </cell>
        </row>
        <row r="79">
          <cell r="C79" t="str">
            <v>TR6045F</v>
          </cell>
          <cell r="D79" t="str">
            <v>62</v>
          </cell>
          <cell r="E79">
            <v>39602</v>
          </cell>
          <cell r="F79" t="str">
            <v>ACR</v>
          </cell>
          <cell r="G79" t="str">
            <v>Ferro-Krom</v>
          </cell>
          <cell r="H79" t="str">
            <v>Shpresa AL</v>
          </cell>
          <cell r="I79">
            <v>71.400000000000006</v>
          </cell>
          <cell r="J79">
            <v>18.8</v>
          </cell>
          <cell r="K79">
            <v>52.600000000000009</v>
          </cell>
          <cell r="L79">
            <v>6</v>
          </cell>
          <cell r="M79" t="str">
            <v>5-50</v>
          </cell>
        </row>
        <row r="80">
          <cell r="C80" t="str">
            <v>TR5097E</v>
          </cell>
          <cell r="D80" t="str">
            <v>63</v>
          </cell>
          <cell r="E80">
            <v>39602</v>
          </cell>
          <cell r="F80" t="str">
            <v>ACR</v>
          </cell>
          <cell r="G80" t="str">
            <v>Ferro-Krom</v>
          </cell>
          <cell r="H80" t="str">
            <v>Shpresa AL</v>
          </cell>
          <cell r="I80">
            <v>52.8</v>
          </cell>
          <cell r="J80">
            <v>14.9</v>
          </cell>
          <cell r="K80">
            <v>37.9</v>
          </cell>
          <cell r="L80">
            <v>6</v>
          </cell>
          <cell r="M80" t="str">
            <v>5-50</v>
          </cell>
        </row>
        <row r="81">
          <cell r="C81" t="str">
            <v>TR5097E</v>
          </cell>
          <cell r="D81" t="str">
            <v>64</v>
          </cell>
          <cell r="E81">
            <v>39602</v>
          </cell>
          <cell r="F81" t="str">
            <v>ACR</v>
          </cell>
          <cell r="G81" t="str">
            <v>Ferro-Krom</v>
          </cell>
          <cell r="H81" t="str">
            <v>Shpresa AL</v>
          </cell>
          <cell r="I81">
            <v>52.4</v>
          </cell>
          <cell r="J81">
            <v>14.8</v>
          </cell>
          <cell r="K81">
            <v>37.599999999999994</v>
          </cell>
          <cell r="L81">
            <v>6</v>
          </cell>
          <cell r="M81" t="str">
            <v>5-50</v>
          </cell>
        </row>
        <row r="82">
          <cell r="C82" t="str">
            <v>TR6045F</v>
          </cell>
          <cell r="D82" t="str">
            <v>65</v>
          </cell>
          <cell r="E82">
            <v>39602</v>
          </cell>
          <cell r="F82" t="str">
            <v>ACR</v>
          </cell>
          <cell r="G82" t="str">
            <v>Ferro-Krom</v>
          </cell>
          <cell r="H82" t="str">
            <v>Shpresa AL</v>
          </cell>
          <cell r="I82">
            <v>75.8</v>
          </cell>
          <cell r="J82">
            <v>18.899999999999999</v>
          </cell>
          <cell r="K82">
            <v>56.9</v>
          </cell>
          <cell r="L82">
            <v>6</v>
          </cell>
          <cell r="M82" t="str">
            <v>50-80</v>
          </cell>
        </row>
        <row r="83">
          <cell r="C83" t="str">
            <v>TR6045F</v>
          </cell>
          <cell r="D83" t="str">
            <v>66</v>
          </cell>
          <cell r="E83">
            <v>39603</v>
          </cell>
          <cell r="F83" t="str">
            <v>ACR</v>
          </cell>
          <cell r="G83" t="str">
            <v>Ferro-Krom</v>
          </cell>
          <cell r="H83" t="str">
            <v>Shpresa AL</v>
          </cell>
          <cell r="I83">
            <v>75.900000000000006</v>
          </cell>
          <cell r="J83">
            <v>18.95</v>
          </cell>
          <cell r="K83">
            <v>56.95</v>
          </cell>
          <cell r="L83">
            <v>6</v>
          </cell>
          <cell r="M83" t="str">
            <v>50-80</v>
          </cell>
        </row>
        <row r="84">
          <cell r="C84" t="str">
            <v>TR5097E</v>
          </cell>
          <cell r="D84" t="str">
            <v>67</v>
          </cell>
          <cell r="E84">
            <v>39603</v>
          </cell>
          <cell r="F84" t="str">
            <v>ACR</v>
          </cell>
          <cell r="G84" t="str">
            <v>Ferro-Krom</v>
          </cell>
          <cell r="H84" t="str">
            <v>Shpresa AL</v>
          </cell>
          <cell r="I84">
            <v>58.1</v>
          </cell>
          <cell r="J84">
            <v>14.8</v>
          </cell>
          <cell r="K84">
            <v>43.3</v>
          </cell>
          <cell r="L84">
            <v>6</v>
          </cell>
          <cell r="M84" t="str">
            <v>5-50</v>
          </cell>
        </row>
        <row r="85">
          <cell r="C85" t="str">
            <v>TR5097E</v>
          </cell>
          <cell r="D85" t="str">
            <v>68</v>
          </cell>
          <cell r="E85">
            <v>39603</v>
          </cell>
          <cell r="F85" t="str">
            <v>ACR</v>
          </cell>
          <cell r="G85" t="str">
            <v>Ferro-Krom</v>
          </cell>
          <cell r="H85" t="str">
            <v>Shpresa AL</v>
          </cell>
          <cell r="I85">
            <v>54.85</v>
          </cell>
          <cell r="J85">
            <v>14.85</v>
          </cell>
          <cell r="K85">
            <v>40</v>
          </cell>
          <cell r="L85">
            <v>6</v>
          </cell>
          <cell r="M85" t="str">
            <v>5-50</v>
          </cell>
        </row>
        <row r="86">
          <cell r="C86" t="str">
            <v>TR6045F</v>
          </cell>
          <cell r="D86" t="str">
            <v>69</v>
          </cell>
          <cell r="E86">
            <v>39603</v>
          </cell>
          <cell r="F86" t="str">
            <v>ACR</v>
          </cell>
          <cell r="G86" t="str">
            <v>Ferro-Krom</v>
          </cell>
          <cell r="H86" t="str">
            <v>Shpresa AL</v>
          </cell>
          <cell r="I86">
            <v>72.7</v>
          </cell>
          <cell r="J86">
            <v>18.899999999999999</v>
          </cell>
          <cell r="K86">
            <v>53.800000000000004</v>
          </cell>
          <cell r="L86">
            <v>6</v>
          </cell>
          <cell r="M86" t="str">
            <v>50-80</v>
          </cell>
        </row>
        <row r="87">
          <cell r="C87" t="str">
            <v>TR5097E</v>
          </cell>
          <cell r="D87" t="str">
            <v>70</v>
          </cell>
          <cell r="E87">
            <v>39604</v>
          </cell>
          <cell r="F87" t="str">
            <v>ACR</v>
          </cell>
          <cell r="G87" t="str">
            <v>Ferro-Krom</v>
          </cell>
          <cell r="H87" t="str">
            <v>Shpresa AL</v>
          </cell>
          <cell r="I87">
            <v>52.15</v>
          </cell>
          <cell r="J87">
            <v>15</v>
          </cell>
          <cell r="K87">
            <v>37.15</v>
          </cell>
          <cell r="L87">
            <v>6</v>
          </cell>
          <cell r="M87" t="str">
            <v>5-50</v>
          </cell>
        </row>
        <row r="88">
          <cell r="C88" t="str">
            <v>TR6045F</v>
          </cell>
          <cell r="D88" t="str">
            <v>71</v>
          </cell>
          <cell r="E88">
            <v>39604</v>
          </cell>
          <cell r="F88" t="str">
            <v>ACR</v>
          </cell>
          <cell r="G88" t="str">
            <v>Ferro-Krom</v>
          </cell>
          <cell r="H88" t="str">
            <v>Shpresa AL</v>
          </cell>
          <cell r="I88">
            <v>74.150000000000006</v>
          </cell>
          <cell r="J88">
            <v>18.850000000000001</v>
          </cell>
          <cell r="K88">
            <v>55.300000000000004</v>
          </cell>
          <cell r="L88">
            <v>6</v>
          </cell>
          <cell r="M88" t="str">
            <v>50-80</v>
          </cell>
        </row>
        <row r="89">
          <cell r="C89" t="str">
            <v>TR6045F</v>
          </cell>
          <cell r="D89" t="str">
            <v>72</v>
          </cell>
          <cell r="E89">
            <v>39604</v>
          </cell>
          <cell r="F89" t="str">
            <v>ACR</v>
          </cell>
          <cell r="G89" t="str">
            <v>Ferro-Krom</v>
          </cell>
          <cell r="H89" t="str">
            <v>Shpresa AL</v>
          </cell>
          <cell r="I89">
            <v>53.65</v>
          </cell>
          <cell r="J89">
            <v>14.45</v>
          </cell>
          <cell r="K89">
            <v>39.200000000000003</v>
          </cell>
          <cell r="L89">
            <v>6</v>
          </cell>
          <cell r="M89" t="str">
            <v>50-80</v>
          </cell>
        </row>
        <row r="90">
          <cell r="C90" t="str">
            <v>TR8897P</v>
          </cell>
          <cell r="D90" t="str">
            <v>73</v>
          </cell>
          <cell r="E90">
            <v>39604</v>
          </cell>
          <cell r="F90" t="str">
            <v>ACR</v>
          </cell>
          <cell r="G90" t="str">
            <v>Ferro-Krom</v>
          </cell>
          <cell r="H90" t="str">
            <v>Shpresa AL</v>
          </cell>
          <cell r="I90">
            <v>30.9</v>
          </cell>
          <cell r="J90">
            <v>4.45</v>
          </cell>
          <cell r="K90">
            <v>26.45</v>
          </cell>
          <cell r="L90">
            <v>6</v>
          </cell>
          <cell r="M90" t="str">
            <v>5-50</v>
          </cell>
        </row>
        <row r="91">
          <cell r="C91" t="str">
            <v>TR5097E</v>
          </cell>
          <cell r="D91" t="str">
            <v>74</v>
          </cell>
          <cell r="E91">
            <v>39604</v>
          </cell>
          <cell r="F91" t="str">
            <v>ACR</v>
          </cell>
          <cell r="G91" t="str">
            <v>Ferro-Krom</v>
          </cell>
          <cell r="H91" t="str">
            <v>Shpresa AL</v>
          </cell>
          <cell r="I91">
            <v>52.75</v>
          </cell>
          <cell r="J91">
            <v>15</v>
          </cell>
          <cell r="K91">
            <v>37.75</v>
          </cell>
          <cell r="L91">
            <v>6</v>
          </cell>
          <cell r="M91" t="str">
            <v>50-80</v>
          </cell>
        </row>
        <row r="92">
          <cell r="C92" t="str">
            <v>TR6045F</v>
          </cell>
          <cell r="D92" t="str">
            <v>75</v>
          </cell>
          <cell r="E92">
            <v>39608</v>
          </cell>
          <cell r="F92" t="str">
            <v>ACR</v>
          </cell>
          <cell r="G92" t="str">
            <v>Ferro-Krom</v>
          </cell>
          <cell r="H92" t="str">
            <v>Shpresa AL</v>
          </cell>
          <cell r="I92">
            <v>69.099999999999994</v>
          </cell>
          <cell r="J92">
            <v>18.45</v>
          </cell>
          <cell r="K92">
            <v>50.649999999999991</v>
          </cell>
          <cell r="L92">
            <v>6</v>
          </cell>
          <cell r="M92" t="str">
            <v>50-80</v>
          </cell>
        </row>
        <row r="93">
          <cell r="C93" t="str">
            <v>TR5097E</v>
          </cell>
          <cell r="D93" t="str">
            <v>76</v>
          </cell>
          <cell r="E93">
            <v>39608</v>
          </cell>
          <cell r="F93" t="str">
            <v>ACR</v>
          </cell>
          <cell r="G93" t="str">
            <v>Ferro-Krom</v>
          </cell>
          <cell r="H93" t="str">
            <v>Shpresa AL</v>
          </cell>
          <cell r="I93">
            <v>52.95</v>
          </cell>
          <cell r="J93">
            <v>14.85</v>
          </cell>
          <cell r="K93">
            <v>38.1</v>
          </cell>
          <cell r="L93">
            <v>6</v>
          </cell>
          <cell r="M93" t="str">
            <v>5-50</v>
          </cell>
        </row>
        <row r="94">
          <cell r="C94" t="str">
            <v>TR5097E</v>
          </cell>
          <cell r="D94" t="str">
            <v>77</v>
          </cell>
          <cell r="E94">
            <v>39632</v>
          </cell>
          <cell r="F94" t="str">
            <v>ACR</v>
          </cell>
          <cell r="G94" t="str">
            <v>Ferro-Krom</v>
          </cell>
          <cell r="H94" t="str">
            <v>Shpresa AL</v>
          </cell>
          <cell r="I94">
            <v>82.6</v>
          </cell>
          <cell r="J94">
            <v>20.25</v>
          </cell>
          <cell r="K94">
            <v>62.349999999999994</v>
          </cell>
          <cell r="L94">
            <v>7</v>
          </cell>
          <cell r="M94" t="str">
            <v>50-80</v>
          </cell>
        </row>
        <row r="95">
          <cell r="C95" t="str">
            <v>TR6045F</v>
          </cell>
          <cell r="D95" t="str">
            <v>78</v>
          </cell>
          <cell r="E95">
            <v>39632</v>
          </cell>
          <cell r="F95" t="str">
            <v>ACR</v>
          </cell>
          <cell r="G95" t="str">
            <v>Ferro-Krom</v>
          </cell>
          <cell r="H95" t="str">
            <v>Shpresa AL</v>
          </cell>
          <cell r="I95">
            <v>82.3</v>
          </cell>
          <cell r="J95">
            <v>18.5</v>
          </cell>
          <cell r="K95">
            <v>63.8</v>
          </cell>
          <cell r="L95">
            <v>7</v>
          </cell>
          <cell r="M95" t="str">
            <v>50-80</v>
          </cell>
        </row>
        <row r="96">
          <cell r="C96" t="str">
            <v>TR6045F</v>
          </cell>
          <cell r="D96" t="str">
            <v>79</v>
          </cell>
          <cell r="E96">
            <v>39633</v>
          </cell>
          <cell r="F96" t="str">
            <v>ACR</v>
          </cell>
          <cell r="G96" t="str">
            <v>Ferro-Krom</v>
          </cell>
          <cell r="H96" t="str">
            <v>Shpresa AL</v>
          </cell>
          <cell r="I96">
            <v>80.45</v>
          </cell>
          <cell r="J96">
            <v>18.55</v>
          </cell>
          <cell r="K96">
            <v>61.900000000000006</v>
          </cell>
          <cell r="L96">
            <v>7</v>
          </cell>
          <cell r="M96" t="str">
            <v>50-80</v>
          </cell>
        </row>
        <row r="97">
          <cell r="C97" t="str">
            <v>TR5097E</v>
          </cell>
          <cell r="D97" t="str">
            <v>80</v>
          </cell>
          <cell r="E97">
            <v>39633</v>
          </cell>
          <cell r="F97" t="str">
            <v>ACR</v>
          </cell>
          <cell r="G97" t="str">
            <v>Ferro-Krom</v>
          </cell>
          <cell r="H97" t="str">
            <v>Shpresa AL</v>
          </cell>
          <cell r="I97">
            <v>80.8</v>
          </cell>
          <cell r="J97">
            <v>20.399999999999999</v>
          </cell>
          <cell r="K97">
            <v>60.4</v>
          </cell>
          <cell r="L97">
            <v>7</v>
          </cell>
          <cell r="M97" t="str">
            <v>50-80</v>
          </cell>
        </row>
        <row r="98">
          <cell r="C98" t="str">
            <v>TR5097E</v>
          </cell>
          <cell r="D98" t="str">
            <v>81</v>
          </cell>
          <cell r="E98">
            <v>39633</v>
          </cell>
          <cell r="F98" t="str">
            <v>ACR</v>
          </cell>
          <cell r="G98" t="str">
            <v>Ferro-Krom</v>
          </cell>
          <cell r="H98" t="str">
            <v>Shpresa AL</v>
          </cell>
          <cell r="I98">
            <v>73.95</v>
          </cell>
          <cell r="J98">
            <v>20.350000000000001</v>
          </cell>
          <cell r="K98">
            <v>53.6</v>
          </cell>
          <cell r="L98">
            <v>7</v>
          </cell>
          <cell r="M98" t="str">
            <v>50-80</v>
          </cell>
        </row>
        <row r="99">
          <cell r="C99" t="str">
            <v>TR6045F</v>
          </cell>
          <cell r="D99" t="str">
            <v>82</v>
          </cell>
          <cell r="E99">
            <v>39633</v>
          </cell>
          <cell r="F99" t="str">
            <v>ACR</v>
          </cell>
          <cell r="G99" t="str">
            <v>Ferro-Krom</v>
          </cell>
          <cell r="H99" t="str">
            <v>Shpresa AL</v>
          </cell>
          <cell r="I99">
            <v>75</v>
          </cell>
          <cell r="J99">
            <v>18.5</v>
          </cell>
          <cell r="K99">
            <v>56.5</v>
          </cell>
          <cell r="L99">
            <v>7</v>
          </cell>
          <cell r="M99" t="str">
            <v>50-80</v>
          </cell>
        </row>
        <row r="100">
          <cell r="C100" t="str">
            <v>TR5097E</v>
          </cell>
          <cell r="D100" t="str">
            <v>83</v>
          </cell>
          <cell r="E100">
            <v>39633</v>
          </cell>
          <cell r="F100" t="str">
            <v>ACR</v>
          </cell>
          <cell r="G100" t="str">
            <v>Ferro-Krom</v>
          </cell>
          <cell r="H100" t="str">
            <v>Shpresa AL</v>
          </cell>
          <cell r="I100">
            <v>79.150000000000006</v>
          </cell>
          <cell r="J100">
            <v>20.3</v>
          </cell>
          <cell r="K100">
            <v>58.850000000000009</v>
          </cell>
          <cell r="L100">
            <v>7</v>
          </cell>
          <cell r="M100" t="str">
            <v>50-80</v>
          </cell>
        </row>
        <row r="101">
          <cell r="C101" t="str">
            <v>TR6045F</v>
          </cell>
          <cell r="D101" t="str">
            <v>84</v>
          </cell>
          <cell r="E101">
            <v>39633</v>
          </cell>
          <cell r="F101" t="str">
            <v>ACR</v>
          </cell>
          <cell r="G101" t="str">
            <v>Ferro-Krom</v>
          </cell>
          <cell r="H101" t="str">
            <v>Shpresa AL</v>
          </cell>
          <cell r="I101">
            <v>79.3</v>
          </cell>
          <cell r="J101">
            <v>18.45</v>
          </cell>
          <cell r="K101">
            <v>60.849999999999994</v>
          </cell>
          <cell r="L101">
            <v>7</v>
          </cell>
          <cell r="M101" t="str">
            <v>50-80</v>
          </cell>
        </row>
        <row r="102">
          <cell r="C102" t="str">
            <v>TR6045F</v>
          </cell>
          <cell r="D102" t="str">
            <v>85</v>
          </cell>
          <cell r="E102">
            <v>39634</v>
          </cell>
          <cell r="F102" t="str">
            <v>ACR</v>
          </cell>
          <cell r="G102" t="str">
            <v>Ferro-Krom</v>
          </cell>
          <cell r="H102" t="str">
            <v>Shpresa AL</v>
          </cell>
          <cell r="I102">
            <v>81.599999999999994</v>
          </cell>
          <cell r="J102">
            <v>18.399999999999999</v>
          </cell>
          <cell r="K102">
            <v>63.199999999999996</v>
          </cell>
          <cell r="L102">
            <v>7</v>
          </cell>
          <cell r="M102" t="str">
            <v>50-80</v>
          </cell>
        </row>
        <row r="103">
          <cell r="C103" t="str">
            <v>TR5097E</v>
          </cell>
          <cell r="D103" t="str">
            <v>86</v>
          </cell>
          <cell r="E103">
            <v>39634</v>
          </cell>
          <cell r="F103" t="str">
            <v>ACR</v>
          </cell>
          <cell r="G103" t="str">
            <v>Ferro-Krom</v>
          </cell>
          <cell r="H103" t="str">
            <v>Shpresa AL</v>
          </cell>
          <cell r="I103">
            <v>80.849999999999994</v>
          </cell>
          <cell r="J103">
            <v>20.399999999999999</v>
          </cell>
          <cell r="K103">
            <v>60.449999999999996</v>
          </cell>
          <cell r="L103">
            <v>7</v>
          </cell>
          <cell r="M103" t="str">
            <v>50-80</v>
          </cell>
        </row>
        <row r="104">
          <cell r="C104" t="str">
            <v>TR6045F</v>
          </cell>
          <cell r="D104" t="str">
            <v>87</v>
          </cell>
          <cell r="E104">
            <v>39634</v>
          </cell>
          <cell r="F104" t="str">
            <v>ACR</v>
          </cell>
          <cell r="G104" t="str">
            <v>Ferro-Krom</v>
          </cell>
          <cell r="H104" t="str">
            <v>Shpresa AL</v>
          </cell>
          <cell r="I104">
            <v>73.650000000000006</v>
          </cell>
          <cell r="J104">
            <v>18.55</v>
          </cell>
          <cell r="K104">
            <v>55.100000000000009</v>
          </cell>
          <cell r="L104">
            <v>7</v>
          </cell>
          <cell r="M104" t="str">
            <v>50-80</v>
          </cell>
        </row>
        <row r="105">
          <cell r="C105" t="str">
            <v>TR5097E</v>
          </cell>
          <cell r="D105" t="str">
            <v>88</v>
          </cell>
          <cell r="E105">
            <v>39635</v>
          </cell>
          <cell r="F105" t="str">
            <v>ACR</v>
          </cell>
          <cell r="G105" t="str">
            <v>Ferro-Krom</v>
          </cell>
          <cell r="H105" t="str">
            <v>Shpresa AL</v>
          </cell>
          <cell r="I105">
            <v>76.599999999999994</v>
          </cell>
          <cell r="J105">
            <v>20.3</v>
          </cell>
          <cell r="K105">
            <v>56.3</v>
          </cell>
          <cell r="L105">
            <v>7</v>
          </cell>
          <cell r="M105" t="str">
            <v>50-80</v>
          </cell>
        </row>
        <row r="106">
          <cell r="C106" t="str">
            <v>TR6045F</v>
          </cell>
          <cell r="D106" t="str">
            <v>89</v>
          </cell>
          <cell r="E106">
            <v>39635</v>
          </cell>
          <cell r="F106" t="str">
            <v>ACR</v>
          </cell>
          <cell r="G106" t="str">
            <v>Ferro-Krom</v>
          </cell>
          <cell r="H106" t="str">
            <v>Shpresa AL</v>
          </cell>
          <cell r="I106">
            <v>76.349999999999994</v>
          </cell>
          <cell r="J106">
            <v>18.5</v>
          </cell>
          <cell r="K106">
            <v>57.849999999999994</v>
          </cell>
          <cell r="L106">
            <v>7</v>
          </cell>
          <cell r="M106" t="str">
            <v>50-80</v>
          </cell>
        </row>
        <row r="107">
          <cell r="C107" t="str">
            <v>TR5097E</v>
          </cell>
          <cell r="D107" t="str">
            <v>90</v>
          </cell>
          <cell r="E107">
            <v>39636</v>
          </cell>
          <cell r="F107" t="str">
            <v>ACR</v>
          </cell>
          <cell r="G107" t="str">
            <v>Ferro-Krom</v>
          </cell>
          <cell r="H107" t="str">
            <v>Shpresa AL</v>
          </cell>
          <cell r="I107">
            <v>78.25</v>
          </cell>
          <cell r="J107">
            <v>20.25</v>
          </cell>
          <cell r="K107">
            <v>58</v>
          </cell>
          <cell r="L107">
            <v>7</v>
          </cell>
          <cell r="M107" t="str">
            <v>50-80</v>
          </cell>
        </row>
        <row r="108">
          <cell r="C108" t="str">
            <v>TR6045F</v>
          </cell>
          <cell r="D108" t="str">
            <v>91</v>
          </cell>
          <cell r="E108">
            <v>39636</v>
          </cell>
          <cell r="F108" t="str">
            <v>ACR</v>
          </cell>
          <cell r="G108" t="str">
            <v>Ferro-Krom</v>
          </cell>
          <cell r="H108" t="str">
            <v>Shpresa AL</v>
          </cell>
          <cell r="I108">
            <v>72.05</v>
          </cell>
          <cell r="J108">
            <v>18.45</v>
          </cell>
          <cell r="K108">
            <v>53.599999999999994</v>
          </cell>
          <cell r="L108">
            <v>7</v>
          </cell>
          <cell r="M108" t="str">
            <v>50-80</v>
          </cell>
        </row>
        <row r="109">
          <cell r="C109" t="str">
            <v>TR5097E</v>
          </cell>
          <cell r="D109" t="str">
            <v>92</v>
          </cell>
          <cell r="E109">
            <v>39636</v>
          </cell>
          <cell r="F109" t="str">
            <v>ACR</v>
          </cell>
          <cell r="G109" t="str">
            <v>Ferro-Krom</v>
          </cell>
          <cell r="H109" t="str">
            <v>Shpresa AL</v>
          </cell>
          <cell r="I109">
            <v>78.400000000000006</v>
          </cell>
          <cell r="J109">
            <v>20.399999999999999</v>
          </cell>
          <cell r="K109">
            <v>58.000000000000007</v>
          </cell>
          <cell r="L109">
            <v>7</v>
          </cell>
          <cell r="M109" t="str">
            <v>50-80</v>
          </cell>
        </row>
        <row r="110">
          <cell r="C110" t="str">
            <v>TR6045F</v>
          </cell>
          <cell r="D110" t="str">
            <v>93</v>
          </cell>
          <cell r="E110">
            <v>39636</v>
          </cell>
          <cell r="F110" t="str">
            <v>ACR</v>
          </cell>
          <cell r="G110" t="str">
            <v>Ferro-Krom</v>
          </cell>
          <cell r="H110" t="str">
            <v>Shpresa AL</v>
          </cell>
          <cell r="I110">
            <v>75.05</v>
          </cell>
          <cell r="J110">
            <v>18.399999999999999</v>
          </cell>
          <cell r="K110">
            <v>56.65</v>
          </cell>
          <cell r="L110">
            <v>7</v>
          </cell>
          <cell r="M110" t="str">
            <v>50-80</v>
          </cell>
        </row>
        <row r="111">
          <cell r="C111" t="str">
            <v>TR5097E</v>
          </cell>
          <cell r="D111" t="str">
            <v>94</v>
          </cell>
          <cell r="E111">
            <v>39636</v>
          </cell>
          <cell r="F111" t="str">
            <v>ACR</v>
          </cell>
          <cell r="G111" t="str">
            <v>Ferro-Krom</v>
          </cell>
          <cell r="H111" t="str">
            <v>Shpresa AL</v>
          </cell>
          <cell r="I111">
            <v>77.25</v>
          </cell>
          <cell r="J111">
            <v>20.350000000000001</v>
          </cell>
          <cell r="K111">
            <v>56.9</v>
          </cell>
          <cell r="L111">
            <v>7</v>
          </cell>
          <cell r="M111" t="str">
            <v>50-80</v>
          </cell>
        </row>
        <row r="112">
          <cell r="C112" t="str">
            <v>TR6045F</v>
          </cell>
          <cell r="D112" t="str">
            <v>95</v>
          </cell>
          <cell r="E112">
            <v>39636</v>
          </cell>
          <cell r="F112" t="str">
            <v>ACR</v>
          </cell>
          <cell r="G112" t="str">
            <v>Ferro-Krom</v>
          </cell>
          <cell r="H112" t="str">
            <v>Shpresa AL</v>
          </cell>
          <cell r="I112">
            <v>74.05</v>
          </cell>
          <cell r="J112">
            <v>18.55</v>
          </cell>
          <cell r="K112">
            <v>55.5</v>
          </cell>
          <cell r="L112">
            <v>7</v>
          </cell>
          <cell r="M112" t="str">
            <v>50-80</v>
          </cell>
        </row>
        <row r="113">
          <cell r="C113" t="str">
            <v>TR6045F</v>
          </cell>
          <cell r="D113" t="str">
            <v>96</v>
          </cell>
          <cell r="E113">
            <v>39637</v>
          </cell>
          <cell r="F113" t="str">
            <v>ACR</v>
          </cell>
          <cell r="G113" t="str">
            <v>Ferro-Krom</v>
          </cell>
          <cell r="H113" t="str">
            <v>Shpresa AL</v>
          </cell>
          <cell r="I113">
            <v>74.25</v>
          </cell>
          <cell r="J113">
            <v>18.5</v>
          </cell>
          <cell r="K113">
            <v>55.75</v>
          </cell>
          <cell r="L113">
            <v>7</v>
          </cell>
          <cell r="M113" t="str">
            <v>50-80</v>
          </cell>
        </row>
        <row r="114">
          <cell r="C114" t="str">
            <v>TR5097E</v>
          </cell>
          <cell r="D114" t="str">
            <v>97</v>
          </cell>
          <cell r="E114">
            <v>39637</v>
          </cell>
          <cell r="F114" t="str">
            <v>ACR</v>
          </cell>
          <cell r="G114" t="str">
            <v>Ferro-Krom</v>
          </cell>
          <cell r="H114" t="str">
            <v>Shpresa AL</v>
          </cell>
          <cell r="I114">
            <v>82.1</v>
          </cell>
          <cell r="J114">
            <v>20.3</v>
          </cell>
          <cell r="K114">
            <v>61.8</v>
          </cell>
          <cell r="L114">
            <v>7</v>
          </cell>
          <cell r="M114" t="str">
            <v>50-80</v>
          </cell>
        </row>
        <row r="115">
          <cell r="C115" t="str">
            <v>TR6045F</v>
          </cell>
          <cell r="D115" t="str">
            <v>98</v>
          </cell>
          <cell r="E115">
            <v>39637</v>
          </cell>
          <cell r="F115" t="str">
            <v>ACR</v>
          </cell>
          <cell r="G115" t="str">
            <v>Ferro-Krom</v>
          </cell>
          <cell r="H115" t="str">
            <v>Shpresa AL</v>
          </cell>
          <cell r="I115">
            <v>72.400000000000006</v>
          </cell>
          <cell r="J115">
            <v>18.45</v>
          </cell>
          <cell r="K115">
            <v>53.95</v>
          </cell>
          <cell r="L115">
            <v>7</v>
          </cell>
          <cell r="M115" t="str">
            <v>50-80</v>
          </cell>
        </row>
        <row r="116">
          <cell r="C116" t="str">
            <v>TR5097E</v>
          </cell>
          <cell r="D116" t="str">
            <v>99</v>
          </cell>
          <cell r="E116">
            <v>39637</v>
          </cell>
          <cell r="F116" t="str">
            <v>ACR</v>
          </cell>
          <cell r="G116" t="str">
            <v>Ferro-Krom</v>
          </cell>
          <cell r="H116" t="str">
            <v>Shpresa AL</v>
          </cell>
          <cell r="I116">
            <v>74.2</v>
          </cell>
          <cell r="J116">
            <v>20.2</v>
          </cell>
          <cell r="K116">
            <v>54</v>
          </cell>
          <cell r="L116">
            <v>7</v>
          </cell>
          <cell r="M116" t="str">
            <v>5-50</v>
          </cell>
        </row>
        <row r="117">
          <cell r="C117" t="str">
            <v>TR5097E</v>
          </cell>
          <cell r="D117" t="str">
            <v>100</v>
          </cell>
          <cell r="E117">
            <v>39637</v>
          </cell>
          <cell r="F117" t="str">
            <v>ACR</v>
          </cell>
          <cell r="G117" t="str">
            <v>Ferro-Krom</v>
          </cell>
          <cell r="H117" t="str">
            <v>Shpresa AL</v>
          </cell>
          <cell r="I117">
            <v>80.849999999999994</v>
          </cell>
          <cell r="J117">
            <v>20.350000000000001</v>
          </cell>
          <cell r="K117">
            <v>60.499999999999993</v>
          </cell>
          <cell r="L117">
            <v>7</v>
          </cell>
          <cell r="M117" t="str">
            <v>5-50</v>
          </cell>
        </row>
        <row r="118">
          <cell r="C118" t="str">
            <v>TR6045F</v>
          </cell>
          <cell r="D118" t="str">
            <v>101</v>
          </cell>
          <cell r="E118">
            <v>39637</v>
          </cell>
          <cell r="F118" t="str">
            <v>ACR</v>
          </cell>
          <cell r="G118" t="str">
            <v>Ferro-Krom</v>
          </cell>
          <cell r="H118" t="str">
            <v>Shpresa AL</v>
          </cell>
          <cell r="I118">
            <v>82.8</v>
          </cell>
          <cell r="J118">
            <v>18.399999999999999</v>
          </cell>
          <cell r="K118">
            <v>64.400000000000006</v>
          </cell>
          <cell r="L118">
            <v>7</v>
          </cell>
          <cell r="M118" t="str">
            <v>5-50</v>
          </cell>
        </row>
        <row r="119">
          <cell r="C119" t="str">
            <v>TR5097E</v>
          </cell>
          <cell r="D119" t="str">
            <v>102</v>
          </cell>
          <cell r="E119">
            <v>39638</v>
          </cell>
          <cell r="F119" t="str">
            <v>ACR</v>
          </cell>
          <cell r="G119" t="str">
            <v>Ferro-Krom</v>
          </cell>
          <cell r="H119" t="str">
            <v>Shpresa AL</v>
          </cell>
          <cell r="I119">
            <v>74.900000000000006</v>
          </cell>
          <cell r="J119">
            <v>20.3</v>
          </cell>
          <cell r="K119">
            <v>54.600000000000009</v>
          </cell>
          <cell r="L119">
            <v>7</v>
          </cell>
          <cell r="M119" t="str">
            <v>5-50</v>
          </cell>
        </row>
        <row r="120">
          <cell r="C120" t="str">
            <v>TR6045F</v>
          </cell>
          <cell r="D120" t="str">
            <v>103</v>
          </cell>
          <cell r="E120">
            <v>39638</v>
          </cell>
          <cell r="F120" t="str">
            <v>ACR</v>
          </cell>
          <cell r="G120" t="str">
            <v>Ferro-Krom</v>
          </cell>
          <cell r="H120" t="str">
            <v>Shpresa AL</v>
          </cell>
          <cell r="I120">
            <v>71.900000000000006</v>
          </cell>
          <cell r="J120">
            <v>18.55</v>
          </cell>
          <cell r="K120">
            <v>53.350000000000009</v>
          </cell>
          <cell r="L120">
            <v>7</v>
          </cell>
          <cell r="M120" t="str">
            <v>50-80</v>
          </cell>
        </row>
        <row r="121">
          <cell r="C121" t="str">
            <v>TR5097E</v>
          </cell>
          <cell r="D121" t="str">
            <v>104</v>
          </cell>
          <cell r="E121">
            <v>39638</v>
          </cell>
          <cell r="F121" t="str">
            <v>ACR</v>
          </cell>
          <cell r="G121" t="str">
            <v>Ferro-Krom</v>
          </cell>
          <cell r="H121" t="str">
            <v>Shpresa AL</v>
          </cell>
          <cell r="I121">
            <v>76</v>
          </cell>
          <cell r="J121">
            <v>20.3</v>
          </cell>
          <cell r="K121">
            <v>55.7</v>
          </cell>
          <cell r="L121">
            <v>7</v>
          </cell>
          <cell r="M121" t="str">
            <v>5-50</v>
          </cell>
        </row>
        <row r="122">
          <cell r="C122" t="str">
            <v>TR6045F</v>
          </cell>
          <cell r="D122" t="str">
            <v>105</v>
          </cell>
          <cell r="E122">
            <v>39638</v>
          </cell>
          <cell r="F122" t="str">
            <v>ACR</v>
          </cell>
          <cell r="G122" t="str">
            <v>Ferro-Krom</v>
          </cell>
          <cell r="H122" t="str">
            <v>Shpresa AL</v>
          </cell>
          <cell r="I122">
            <v>69.8</v>
          </cell>
          <cell r="J122">
            <v>18.649999999999999</v>
          </cell>
          <cell r="K122">
            <v>51.15</v>
          </cell>
          <cell r="L122">
            <v>7</v>
          </cell>
          <cell r="M122" t="str">
            <v>5-50</v>
          </cell>
        </row>
        <row r="123">
          <cell r="C123" t="str">
            <v>TR6045F</v>
          </cell>
          <cell r="D123" t="str">
            <v>106</v>
          </cell>
          <cell r="E123">
            <v>39638</v>
          </cell>
          <cell r="F123" t="str">
            <v>ACR</v>
          </cell>
          <cell r="G123" t="str">
            <v>Ferro-Krom</v>
          </cell>
          <cell r="H123" t="str">
            <v>Shpresa AL</v>
          </cell>
          <cell r="I123">
            <v>78.349999999999994</v>
          </cell>
          <cell r="J123">
            <v>18.45</v>
          </cell>
          <cell r="K123">
            <v>59.899999999999991</v>
          </cell>
          <cell r="L123">
            <v>7</v>
          </cell>
          <cell r="M123" t="str">
            <v>5-50</v>
          </cell>
        </row>
        <row r="124">
          <cell r="C124" t="str">
            <v>TR5097E</v>
          </cell>
          <cell r="D124" t="str">
            <v>107</v>
          </cell>
          <cell r="E124">
            <v>39638</v>
          </cell>
          <cell r="F124" t="str">
            <v>ACR</v>
          </cell>
          <cell r="G124" t="str">
            <v>Ferro-Krom</v>
          </cell>
          <cell r="H124" t="str">
            <v>Shpresa AL</v>
          </cell>
          <cell r="I124">
            <v>78.2</v>
          </cell>
          <cell r="J124">
            <v>20.25</v>
          </cell>
          <cell r="K124">
            <v>57.95</v>
          </cell>
          <cell r="L124">
            <v>7</v>
          </cell>
          <cell r="M124" t="str">
            <v>5-50</v>
          </cell>
        </row>
        <row r="125">
          <cell r="C125" t="str">
            <v>TR5097E</v>
          </cell>
          <cell r="D125" t="str">
            <v>108</v>
          </cell>
          <cell r="E125">
            <v>39639</v>
          </cell>
          <cell r="F125" t="str">
            <v>ACR</v>
          </cell>
          <cell r="G125" t="str">
            <v>Ferro-Krom</v>
          </cell>
          <cell r="H125" t="str">
            <v>Shpresa AL</v>
          </cell>
          <cell r="I125">
            <v>78.25</v>
          </cell>
          <cell r="J125">
            <v>20.399999999999999</v>
          </cell>
          <cell r="K125">
            <v>57.85</v>
          </cell>
          <cell r="L125">
            <v>7</v>
          </cell>
          <cell r="M125" t="str">
            <v>5-50</v>
          </cell>
        </row>
        <row r="126">
          <cell r="C126" t="str">
            <v>TR6045F</v>
          </cell>
          <cell r="D126" t="str">
            <v>109</v>
          </cell>
          <cell r="E126">
            <v>39639</v>
          </cell>
          <cell r="F126" t="str">
            <v>ACR</v>
          </cell>
          <cell r="G126" t="str">
            <v>Ferro-Krom</v>
          </cell>
          <cell r="H126" t="str">
            <v>Shpresa AL</v>
          </cell>
          <cell r="I126">
            <v>68.099999999999994</v>
          </cell>
          <cell r="J126">
            <v>18.399999999999999</v>
          </cell>
          <cell r="K126">
            <v>49.699999999999996</v>
          </cell>
          <cell r="L126">
            <v>7</v>
          </cell>
          <cell r="M126" t="str">
            <v>5-50</v>
          </cell>
        </row>
        <row r="127">
          <cell r="C127" t="str">
            <v>TR6045F</v>
          </cell>
          <cell r="D127" t="str">
            <v>117</v>
          </cell>
          <cell r="E127">
            <v>39665</v>
          </cell>
          <cell r="F127" t="str">
            <v>ACR</v>
          </cell>
          <cell r="G127" t="str">
            <v>Ferro-Krom</v>
          </cell>
          <cell r="H127" t="str">
            <v>Shpresa AL</v>
          </cell>
          <cell r="I127">
            <v>83.55</v>
          </cell>
          <cell r="J127">
            <v>18.399999999999999</v>
          </cell>
          <cell r="K127">
            <v>65.150000000000006</v>
          </cell>
          <cell r="L127">
            <v>8</v>
          </cell>
          <cell r="M127" t="str">
            <v>10-50</v>
          </cell>
        </row>
        <row r="128">
          <cell r="C128" t="str">
            <v>TR5097E</v>
          </cell>
          <cell r="D128" t="str">
            <v>118</v>
          </cell>
          <cell r="E128">
            <v>39665</v>
          </cell>
          <cell r="F128" t="str">
            <v>ACR</v>
          </cell>
          <cell r="G128" t="str">
            <v>Ferro-Krom</v>
          </cell>
          <cell r="H128" t="str">
            <v>Shpresa AL</v>
          </cell>
          <cell r="I128">
            <v>83.7</v>
          </cell>
          <cell r="J128">
            <v>20.350000000000001</v>
          </cell>
          <cell r="K128">
            <v>63.35</v>
          </cell>
          <cell r="L128">
            <v>8</v>
          </cell>
          <cell r="M128" t="str">
            <v>10-50</v>
          </cell>
        </row>
        <row r="129">
          <cell r="C129" t="str">
            <v>TR5097E</v>
          </cell>
          <cell r="D129" t="str">
            <v>119</v>
          </cell>
          <cell r="E129">
            <v>39665</v>
          </cell>
          <cell r="F129" t="str">
            <v>ACR</v>
          </cell>
          <cell r="G129" t="str">
            <v>Ferro-Krom</v>
          </cell>
          <cell r="H129" t="str">
            <v>Shpresa AL</v>
          </cell>
          <cell r="I129">
            <v>78.599999999999994</v>
          </cell>
          <cell r="J129">
            <v>20.350000000000001</v>
          </cell>
          <cell r="K129">
            <v>58.249999999999993</v>
          </cell>
          <cell r="L129">
            <v>8</v>
          </cell>
          <cell r="M129" t="str">
            <v>10-50</v>
          </cell>
        </row>
        <row r="130">
          <cell r="C130" t="str">
            <v>TR6045F</v>
          </cell>
          <cell r="D130" t="str">
            <v>120</v>
          </cell>
          <cell r="E130">
            <v>39665</v>
          </cell>
          <cell r="F130" t="str">
            <v>ACR</v>
          </cell>
          <cell r="G130" t="str">
            <v>Ferro-Krom</v>
          </cell>
          <cell r="H130" t="str">
            <v>Shpresa AL</v>
          </cell>
          <cell r="I130">
            <v>63.95</v>
          </cell>
          <cell r="J130">
            <v>18.55</v>
          </cell>
          <cell r="K130">
            <v>45.400000000000006</v>
          </cell>
          <cell r="L130">
            <v>8</v>
          </cell>
          <cell r="M130" t="str">
            <v>10-50</v>
          </cell>
        </row>
        <row r="131">
          <cell r="C131" t="str">
            <v>TR5097E</v>
          </cell>
          <cell r="D131" t="str">
            <v>121</v>
          </cell>
          <cell r="E131">
            <v>39666</v>
          </cell>
          <cell r="F131" t="str">
            <v>ACR</v>
          </cell>
          <cell r="G131" t="str">
            <v>Ferro-Krom</v>
          </cell>
          <cell r="H131" t="str">
            <v>Shpresa AL</v>
          </cell>
          <cell r="I131">
            <v>74.75</v>
          </cell>
          <cell r="J131">
            <v>20.3</v>
          </cell>
          <cell r="K131">
            <v>54.45</v>
          </cell>
          <cell r="L131">
            <v>8</v>
          </cell>
          <cell r="M131" t="str">
            <v>10-50</v>
          </cell>
        </row>
        <row r="132">
          <cell r="C132" t="str">
            <v>TR6045F</v>
          </cell>
          <cell r="D132" t="str">
            <v>122</v>
          </cell>
          <cell r="E132">
            <v>39666</v>
          </cell>
          <cell r="F132" t="str">
            <v>ACR</v>
          </cell>
          <cell r="G132" t="str">
            <v>Ferro-Krom</v>
          </cell>
          <cell r="H132" t="str">
            <v>Shpresa AL</v>
          </cell>
          <cell r="I132">
            <v>48.35</v>
          </cell>
          <cell r="J132">
            <v>14</v>
          </cell>
          <cell r="K132">
            <v>34.35</v>
          </cell>
          <cell r="L132">
            <v>8</v>
          </cell>
          <cell r="M132" t="str">
            <v>10-50</v>
          </cell>
        </row>
        <row r="133">
          <cell r="C133" t="str">
            <v>TR5097E</v>
          </cell>
          <cell r="D133" t="str">
            <v>123</v>
          </cell>
          <cell r="E133">
            <v>39666</v>
          </cell>
          <cell r="F133" t="str">
            <v>ACR</v>
          </cell>
          <cell r="G133" t="str">
            <v>Ferro-Krom</v>
          </cell>
          <cell r="H133" t="str">
            <v>Shpresa AL</v>
          </cell>
          <cell r="I133">
            <v>84.1</v>
          </cell>
          <cell r="J133">
            <v>20.25</v>
          </cell>
          <cell r="K133">
            <v>63.849999999999994</v>
          </cell>
          <cell r="L133">
            <v>8</v>
          </cell>
          <cell r="M133" t="str">
            <v>10-50</v>
          </cell>
        </row>
        <row r="134">
          <cell r="C134" t="str">
            <v>TR6045F</v>
          </cell>
          <cell r="D134" t="str">
            <v>124</v>
          </cell>
          <cell r="E134">
            <v>39666</v>
          </cell>
          <cell r="F134" t="str">
            <v>ACR</v>
          </cell>
          <cell r="G134" t="str">
            <v>Ferro-Krom</v>
          </cell>
          <cell r="H134" t="str">
            <v>Shpresa AL</v>
          </cell>
          <cell r="I134">
            <v>55</v>
          </cell>
          <cell r="J134">
            <v>14.05</v>
          </cell>
          <cell r="K134">
            <v>40.950000000000003</v>
          </cell>
          <cell r="L134">
            <v>8</v>
          </cell>
          <cell r="M134" t="str">
            <v>10-50</v>
          </cell>
        </row>
        <row r="135">
          <cell r="C135" t="str">
            <v>TR5097E</v>
          </cell>
          <cell r="D135" t="str">
            <v>125</v>
          </cell>
          <cell r="E135">
            <v>39667</v>
          </cell>
          <cell r="F135" t="str">
            <v>ACR</v>
          </cell>
          <cell r="G135" t="str">
            <v>Ferro-Krom</v>
          </cell>
          <cell r="H135" t="str">
            <v>Shpresa AL</v>
          </cell>
          <cell r="I135">
            <v>74.2</v>
          </cell>
          <cell r="J135">
            <v>20.149999999999999</v>
          </cell>
          <cell r="K135">
            <v>54.050000000000004</v>
          </cell>
          <cell r="L135">
            <v>8</v>
          </cell>
          <cell r="M135" t="str">
            <v>10-50</v>
          </cell>
        </row>
        <row r="136">
          <cell r="C136" t="str">
            <v>TR6045F</v>
          </cell>
          <cell r="D136" t="str">
            <v>126</v>
          </cell>
          <cell r="E136">
            <v>39667</v>
          </cell>
          <cell r="F136" t="str">
            <v>ACR</v>
          </cell>
          <cell r="G136" t="str">
            <v>Ferro-Krom</v>
          </cell>
          <cell r="H136" t="str">
            <v>Shpresa AL</v>
          </cell>
          <cell r="I136">
            <v>47.1</v>
          </cell>
          <cell r="J136">
            <v>13.9</v>
          </cell>
          <cell r="K136">
            <v>33.200000000000003</v>
          </cell>
          <cell r="L136">
            <v>8</v>
          </cell>
          <cell r="M136" t="str">
            <v>10-50</v>
          </cell>
        </row>
        <row r="137">
          <cell r="C137" t="str">
            <v>TR5097E</v>
          </cell>
          <cell r="D137" t="str">
            <v>127</v>
          </cell>
          <cell r="E137">
            <v>39667</v>
          </cell>
          <cell r="F137" t="str">
            <v>ACR</v>
          </cell>
          <cell r="G137" t="str">
            <v>Ferro-Krom</v>
          </cell>
          <cell r="H137" t="str">
            <v>Shpresa AL</v>
          </cell>
          <cell r="I137">
            <v>78.05</v>
          </cell>
          <cell r="J137">
            <v>20.350000000000001</v>
          </cell>
          <cell r="K137">
            <v>57.699999999999996</v>
          </cell>
          <cell r="L137">
            <v>8</v>
          </cell>
          <cell r="M137" t="str">
            <v>10-50</v>
          </cell>
        </row>
        <row r="138">
          <cell r="C138" t="str">
            <v>TR6045F</v>
          </cell>
          <cell r="D138" t="str">
            <v>128</v>
          </cell>
          <cell r="E138">
            <v>39667</v>
          </cell>
          <cell r="F138" t="str">
            <v>ACR</v>
          </cell>
          <cell r="G138" t="str">
            <v>Ferro-Krom</v>
          </cell>
          <cell r="H138" t="str">
            <v>Shpresa AL</v>
          </cell>
          <cell r="I138">
            <v>78.650000000000006</v>
          </cell>
          <cell r="J138">
            <v>18.55</v>
          </cell>
          <cell r="K138">
            <v>60.100000000000009</v>
          </cell>
          <cell r="L138">
            <v>8</v>
          </cell>
          <cell r="M138" t="str">
            <v>10-50</v>
          </cell>
        </row>
        <row r="139">
          <cell r="C139" t="str">
            <v>TR5097E</v>
          </cell>
          <cell r="D139" t="str">
            <v>129</v>
          </cell>
          <cell r="E139">
            <v>39668</v>
          </cell>
          <cell r="F139" t="str">
            <v>ACR</v>
          </cell>
          <cell r="G139" t="str">
            <v>Ferro-Krom</v>
          </cell>
          <cell r="H139" t="str">
            <v>Shpresa AL</v>
          </cell>
          <cell r="I139">
            <v>73.849999999999994</v>
          </cell>
          <cell r="J139">
            <v>20.3</v>
          </cell>
          <cell r="K139">
            <v>53.55</v>
          </cell>
          <cell r="L139">
            <v>8</v>
          </cell>
          <cell r="M139" t="str">
            <v>10-50</v>
          </cell>
        </row>
        <row r="140">
          <cell r="C140" t="str">
            <v>TR6045F</v>
          </cell>
          <cell r="D140" t="str">
            <v>130</v>
          </cell>
          <cell r="E140">
            <v>39668</v>
          </cell>
          <cell r="F140" t="str">
            <v>ACR</v>
          </cell>
          <cell r="G140" t="str">
            <v>Ferro-Krom</v>
          </cell>
          <cell r="H140" t="str">
            <v>Shpresa AL</v>
          </cell>
          <cell r="I140">
            <v>76.349999999999994</v>
          </cell>
          <cell r="J140">
            <v>18.5</v>
          </cell>
          <cell r="K140">
            <v>57.849999999999994</v>
          </cell>
          <cell r="L140">
            <v>8</v>
          </cell>
          <cell r="M140" t="str">
            <v>10-50</v>
          </cell>
        </row>
        <row r="141">
          <cell r="C141" t="str">
            <v>TR6045F</v>
          </cell>
          <cell r="D141" t="str">
            <v>131</v>
          </cell>
          <cell r="E141">
            <v>39669</v>
          </cell>
          <cell r="F141" t="str">
            <v>ACR</v>
          </cell>
          <cell r="G141" t="str">
            <v>Ferro-Krom</v>
          </cell>
          <cell r="H141" t="str">
            <v>Shpresa AL</v>
          </cell>
          <cell r="I141">
            <v>73.7</v>
          </cell>
          <cell r="J141">
            <v>18.45</v>
          </cell>
          <cell r="K141">
            <v>55.25</v>
          </cell>
          <cell r="L141">
            <v>8</v>
          </cell>
          <cell r="M141" t="str">
            <v>10-50</v>
          </cell>
        </row>
        <row r="142">
          <cell r="C142" t="str">
            <v>TR5097E</v>
          </cell>
          <cell r="D142" t="str">
            <v>132</v>
          </cell>
          <cell r="E142">
            <v>39669</v>
          </cell>
          <cell r="F142" t="str">
            <v>ACR</v>
          </cell>
          <cell r="G142" t="str">
            <v>Ferro-Krom</v>
          </cell>
          <cell r="H142" t="str">
            <v>Shpresa AL</v>
          </cell>
          <cell r="I142">
            <v>74.8</v>
          </cell>
          <cell r="J142">
            <v>20.25</v>
          </cell>
          <cell r="K142">
            <v>54.55</v>
          </cell>
          <cell r="L142">
            <v>8</v>
          </cell>
          <cell r="M142" t="str">
            <v>10-50</v>
          </cell>
        </row>
        <row r="143">
          <cell r="C143" t="str">
            <v>TR5097E</v>
          </cell>
          <cell r="D143" t="str">
            <v>133</v>
          </cell>
          <cell r="E143">
            <v>39671</v>
          </cell>
          <cell r="F143" t="str">
            <v>ACR</v>
          </cell>
          <cell r="G143" t="str">
            <v>Ferro-Krom</v>
          </cell>
          <cell r="H143" t="str">
            <v>Shpresa AL</v>
          </cell>
          <cell r="I143">
            <v>68.5</v>
          </cell>
          <cell r="J143">
            <v>20.350000000000001</v>
          </cell>
          <cell r="K143">
            <v>48.15</v>
          </cell>
          <cell r="L143">
            <v>8</v>
          </cell>
          <cell r="M143" t="str">
            <v>10-50</v>
          </cell>
        </row>
        <row r="144">
          <cell r="C144" t="str">
            <v>TR6045F</v>
          </cell>
          <cell r="D144" t="str">
            <v>134</v>
          </cell>
          <cell r="E144">
            <v>39671</v>
          </cell>
          <cell r="F144" t="str">
            <v>ACR</v>
          </cell>
          <cell r="G144" t="str">
            <v>Ferro-Krom</v>
          </cell>
          <cell r="H144" t="str">
            <v>Shpresa AL</v>
          </cell>
          <cell r="I144">
            <v>61.1</v>
          </cell>
          <cell r="J144">
            <v>18.55</v>
          </cell>
          <cell r="K144">
            <v>42.55</v>
          </cell>
          <cell r="L144">
            <v>8</v>
          </cell>
          <cell r="M144" t="str">
            <v>10-50</v>
          </cell>
        </row>
        <row r="145">
          <cell r="C145" t="str">
            <v>TR6045F</v>
          </cell>
          <cell r="D145" t="str">
            <v>135</v>
          </cell>
          <cell r="E145">
            <v>39672</v>
          </cell>
          <cell r="F145" t="str">
            <v>ACR</v>
          </cell>
          <cell r="G145" t="str">
            <v>Ferro-Krom</v>
          </cell>
          <cell r="H145" t="str">
            <v>Shpresa AL</v>
          </cell>
          <cell r="I145">
            <v>80.95</v>
          </cell>
          <cell r="J145">
            <v>18.5</v>
          </cell>
          <cell r="K145">
            <v>62.45</v>
          </cell>
          <cell r="L145">
            <v>8</v>
          </cell>
          <cell r="M145" t="str">
            <v>10-50</v>
          </cell>
        </row>
        <row r="146">
          <cell r="C146" t="str">
            <v>TR6045F</v>
          </cell>
          <cell r="D146" t="str">
            <v>136</v>
          </cell>
          <cell r="E146">
            <v>39673</v>
          </cell>
          <cell r="F146" t="str">
            <v>ACR</v>
          </cell>
          <cell r="G146" t="str">
            <v>Ferro-Krom</v>
          </cell>
          <cell r="H146" t="str">
            <v>Shpresa AL</v>
          </cell>
          <cell r="I146">
            <v>66.650000000000006</v>
          </cell>
          <cell r="J146">
            <v>18.45</v>
          </cell>
          <cell r="K146">
            <v>48.2</v>
          </cell>
          <cell r="L146">
            <v>8</v>
          </cell>
          <cell r="M146" t="str">
            <v>10-50</v>
          </cell>
        </row>
        <row r="147">
          <cell r="C147" t="str">
            <v>TR6045F</v>
          </cell>
          <cell r="D147" t="str">
            <v>137</v>
          </cell>
          <cell r="E147">
            <v>39677</v>
          </cell>
          <cell r="F147" t="str">
            <v>ACR</v>
          </cell>
          <cell r="G147" t="str">
            <v>Ferro-Krom</v>
          </cell>
          <cell r="H147" t="str">
            <v>Shpresa AL</v>
          </cell>
          <cell r="I147">
            <v>84.75</v>
          </cell>
          <cell r="J147">
            <v>18.399999999999999</v>
          </cell>
          <cell r="K147">
            <v>66.349999999999994</v>
          </cell>
          <cell r="L147">
            <v>8</v>
          </cell>
          <cell r="M147" t="str">
            <v>50-80</v>
          </cell>
        </row>
        <row r="148">
          <cell r="C148" t="str">
            <v>TR5097E</v>
          </cell>
          <cell r="D148" t="str">
            <v>138</v>
          </cell>
          <cell r="E148">
            <v>39677</v>
          </cell>
          <cell r="F148" t="str">
            <v>ACR</v>
          </cell>
          <cell r="G148" t="str">
            <v>Ferro-Krom</v>
          </cell>
          <cell r="H148" t="str">
            <v>Shpresa AL</v>
          </cell>
          <cell r="I148">
            <v>82</v>
          </cell>
          <cell r="J148">
            <v>20.2</v>
          </cell>
          <cell r="K148">
            <v>61.8</v>
          </cell>
          <cell r="L148">
            <v>8</v>
          </cell>
          <cell r="M148" t="str">
            <v>50-80</v>
          </cell>
        </row>
        <row r="149">
          <cell r="C149" t="str">
            <v>TR5097E</v>
          </cell>
          <cell r="D149" t="str">
            <v>139</v>
          </cell>
          <cell r="E149">
            <v>39678</v>
          </cell>
          <cell r="F149" t="str">
            <v>ACR</v>
          </cell>
          <cell r="G149" t="str">
            <v>Ferro-Krom</v>
          </cell>
          <cell r="H149" t="str">
            <v>Shpresa AL</v>
          </cell>
          <cell r="I149">
            <v>76.7</v>
          </cell>
          <cell r="J149">
            <v>20.350000000000001</v>
          </cell>
          <cell r="K149">
            <v>56.35</v>
          </cell>
          <cell r="L149">
            <v>8</v>
          </cell>
          <cell r="M149" t="str">
            <v>50-80</v>
          </cell>
        </row>
        <row r="150">
          <cell r="C150" t="str">
            <v>TR6045F</v>
          </cell>
          <cell r="D150" t="str">
            <v>140</v>
          </cell>
          <cell r="E150">
            <v>39678</v>
          </cell>
          <cell r="F150" t="str">
            <v>ACR</v>
          </cell>
          <cell r="G150" t="str">
            <v>Ferro-Krom</v>
          </cell>
          <cell r="H150" t="str">
            <v>Shpresa AL</v>
          </cell>
          <cell r="I150">
            <v>71.75</v>
          </cell>
          <cell r="J150">
            <v>18.55</v>
          </cell>
          <cell r="K150">
            <v>53.2</v>
          </cell>
          <cell r="L150">
            <v>8</v>
          </cell>
          <cell r="M150" t="str">
            <v>50-80</v>
          </cell>
        </row>
        <row r="151">
          <cell r="C151" t="str">
            <v>TR5097E</v>
          </cell>
          <cell r="D151" t="str">
            <v>141</v>
          </cell>
          <cell r="E151">
            <v>39678</v>
          </cell>
          <cell r="F151" t="str">
            <v>ACR</v>
          </cell>
          <cell r="G151" t="str">
            <v>Ferro-Krom</v>
          </cell>
          <cell r="H151" t="str">
            <v>Shpresa AL</v>
          </cell>
          <cell r="I151">
            <v>78.650000000000006</v>
          </cell>
          <cell r="J151">
            <v>20.3</v>
          </cell>
          <cell r="K151">
            <v>58.350000000000009</v>
          </cell>
          <cell r="L151">
            <v>8</v>
          </cell>
          <cell r="M151" t="str">
            <v>50-80</v>
          </cell>
        </row>
        <row r="152">
          <cell r="C152" t="str">
            <v>TR6045F</v>
          </cell>
          <cell r="D152" t="str">
            <v>142</v>
          </cell>
          <cell r="E152">
            <v>39678</v>
          </cell>
          <cell r="F152" t="str">
            <v>ACR</v>
          </cell>
          <cell r="G152" t="str">
            <v>Ferro-Krom</v>
          </cell>
          <cell r="H152" t="str">
            <v>Shpresa AL</v>
          </cell>
          <cell r="I152">
            <v>80.75</v>
          </cell>
          <cell r="J152">
            <v>18.5</v>
          </cell>
          <cell r="K152">
            <v>62.25</v>
          </cell>
          <cell r="L152">
            <v>8</v>
          </cell>
          <cell r="M152" t="str">
            <v>50-80</v>
          </cell>
        </row>
        <row r="153">
          <cell r="C153" t="str">
            <v>TR5097E</v>
          </cell>
          <cell r="D153" t="str">
            <v>143</v>
          </cell>
          <cell r="E153">
            <v>39679</v>
          </cell>
          <cell r="F153" t="str">
            <v>ACR</v>
          </cell>
          <cell r="G153" t="str">
            <v>Ferro-Krom</v>
          </cell>
          <cell r="H153" t="str">
            <v>Shpresa AL</v>
          </cell>
          <cell r="I153">
            <v>73.599999999999994</v>
          </cell>
          <cell r="J153">
            <v>20.25</v>
          </cell>
          <cell r="K153">
            <v>53.349999999999994</v>
          </cell>
          <cell r="L153">
            <v>8</v>
          </cell>
          <cell r="M153" t="str">
            <v>50-80</v>
          </cell>
        </row>
        <row r="154">
          <cell r="C154" t="str">
            <v>TR6045F</v>
          </cell>
          <cell r="D154" t="str">
            <v>144</v>
          </cell>
          <cell r="E154">
            <v>39679</v>
          </cell>
          <cell r="F154" t="str">
            <v>ACR</v>
          </cell>
          <cell r="G154" t="str">
            <v>Ferro-Krom</v>
          </cell>
          <cell r="H154" t="str">
            <v>Shpresa AL</v>
          </cell>
          <cell r="I154">
            <v>71.75</v>
          </cell>
          <cell r="J154">
            <v>18.45</v>
          </cell>
          <cell r="K154">
            <v>53.3</v>
          </cell>
          <cell r="L154">
            <v>8</v>
          </cell>
          <cell r="M154" t="str">
            <v>50-80</v>
          </cell>
        </row>
        <row r="155">
          <cell r="C155" t="str">
            <v>TR5097E</v>
          </cell>
          <cell r="D155" t="str">
            <v>145</v>
          </cell>
          <cell r="E155">
            <v>39679</v>
          </cell>
          <cell r="F155" t="str">
            <v>ACR</v>
          </cell>
          <cell r="G155" t="str">
            <v>Ferro-Krom</v>
          </cell>
          <cell r="H155" t="str">
            <v>Shpresa AL</v>
          </cell>
          <cell r="I155">
            <v>48.85</v>
          </cell>
          <cell r="J155">
            <v>14.75</v>
          </cell>
          <cell r="K155">
            <v>34.1</v>
          </cell>
          <cell r="L155">
            <v>8</v>
          </cell>
          <cell r="M155" t="str">
            <v>50-80</v>
          </cell>
        </row>
        <row r="156">
          <cell r="C156" t="str">
            <v>TR6045F</v>
          </cell>
          <cell r="D156" t="str">
            <v>150</v>
          </cell>
          <cell r="E156">
            <v>39693</v>
          </cell>
          <cell r="F156" t="str">
            <v>ACR</v>
          </cell>
          <cell r="G156" t="str">
            <v>Ferro-Krom</v>
          </cell>
          <cell r="H156" t="str">
            <v>Shpresa AL</v>
          </cell>
          <cell r="I156">
            <v>78.400000000000006</v>
          </cell>
          <cell r="J156">
            <v>18.5</v>
          </cell>
          <cell r="K156">
            <v>59.900000000000006</v>
          </cell>
          <cell r="L156">
            <v>9</v>
          </cell>
          <cell r="M156" t="str">
            <v>50-80</v>
          </cell>
        </row>
        <row r="157">
          <cell r="C157" t="str">
            <v>TR5097E</v>
          </cell>
          <cell r="D157" t="str">
            <v>151</v>
          </cell>
          <cell r="E157">
            <v>39693</v>
          </cell>
          <cell r="F157" t="str">
            <v>ACR</v>
          </cell>
          <cell r="G157" t="str">
            <v>Ferro-Krom</v>
          </cell>
          <cell r="H157" t="str">
            <v>Shpresa AL</v>
          </cell>
          <cell r="I157">
            <v>79.45</v>
          </cell>
          <cell r="J157">
            <v>20.350000000000001</v>
          </cell>
          <cell r="K157">
            <v>59.1</v>
          </cell>
          <cell r="L157">
            <v>9</v>
          </cell>
          <cell r="M157" t="str">
            <v>50-80</v>
          </cell>
        </row>
        <row r="158">
          <cell r="C158" t="str">
            <v>TR5097E</v>
          </cell>
          <cell r="D158" t="str">
            <v>152</v>
          </cell>
          <cell r="E158">
            <v>39693</v>
          </cell>
          <cell r="F158" t="str">
            <v>ACR</v>
          </cell>
          <cell r="G158" t="str">
            <v>Ferro-Krom</v>
          </cell>
          <cell r="H158" t="str">
            <v>Shpresa AL</v>
          </cell>
          <cell r="I158">
            <v>78.099999999999994</v>
          </cell>
          <cell r="J158">
            <v>20.350000000000001</v>
          </cell>
          <cell r="K158">
            <v>57.749999999999993</v>
          </cell>
          <cell r="L158">
            <v>9</v>
          </cell>
          <cell r="M158" t="str">
            <v>50-80</v>
          </cell>
        </row>
        <row r="159">
          <cell r="C159" t="str">
            <v>TR6045F</v>
          </cell>
          <cell r="D159" t="str">
            <v>153</v>
          </cell>
          <cell r="E159">
            <v>39693</v>
          </cell>
          <cell r="F159" t="str">
            <v>ACR</v>
          </cell>
          <cell r="G159" t="str">
            <v>Ferro-Krom</v>
          </cell>
          <cell r="H159" t="str">
            <v>Shpresa AL</v>
          </cell>
          <cell r="I159">
            <v>79.95</v>
          </cell>
          <cell r="J159">
            <v>18.45</v>
          </cell>
          <cell r="K159">
            <v>61.5</v>
          </cell>
          <cell r="L159">
            <v>9</v>
          </cell>
          <cell r="M159" t="str">
            <v>50-80</v>
          </cell>
        </row>
        <row r="160">
          <cell r="C160" t="str">
            <v>TR5097E</v>
          </cell>
          <cell r="D160" t="str">
            <v>154</v>
          </cell>
          <cell r="E160">
            <v>39694</v>
          </cell>
          <cell r="F160" t="str">
            <v>ACR</v>
          </cell>
          <cell r="G160" t="str">
            <v>Ferro-Krom</v>
          </cell>
          <cell r="H160" t="str">
            <v>Shpresa AL</v>
          </cell>
          <cell r="I160">
            <v>94.35</v>
          </cell>
          <cell r="J160">
            <v>20.3</v>
          </cell>
          <cell r="K160">
            <v>74.05</v>
          </cell>
          <cell r="L160">
            <v>9</v>
          </cell>
          <cell r="M160" t="str">
            <v>50-80</v>
          </cell>
        </row>
        <row r="161">
          <cell r="C161" t="str">
            <v>TR6045F</v>
          </cell>
          <cell r="D161" t="str">
            <v>155</v>
          </cell>
          <cell r="E161">
            <v>39694</v>
          </cell>
          <cell r="F161" t="str">
            <v>ACR</v>
          </cell>
          <cell r="G161" t="str">
            <v>Ferro-Krom</v>
          </cell>
          <cell r="H161" t="str">
            <v>Shpresa AL</v>
          </cell>
          <cell r="I161">
            <v>86.75</v>
          </cell>
          <cell r="J161">
            <v>18.350000000000001</v>
          </cell>
          <cell r="K161">
            <v>68.400000000000006</v>
          </cell>
          <cell r="L161">
            <v>9</v>
          </cell>
          <cell r="M161" t="str">
            <v>50-80</v>
          </cell>
        </row>
        <row r="162">
          <cell r="C162" t="str">
            <v>TR6045F</v>
          </cell>
          <cell r="D162" t="str">
            <v>156</v>
          </cell>
          <cell r="E162">
            <v>39694</v>
          </cell>
          <cell r="F162" t="str">
            <v>ACR</v>
          </cell>
          <cell r="G162" t="str">
            <v>Ferro-Krom</v>
          </cell>
          <cell r="H162" t="str">
            <v>Shpresa AL</v>
          </cell>
          <cell r="I162">
            <v>84</v>
          </cell>
          <cell r="J162">
            <v>18.45</v>
          </cell>
          <cell r="K162">
            <v>65.55</v>
          </cell>
          <cell r="L162">
            <v>9</v>
          </cell>
          <cell r="M162" t="str">
            <v>50-80</v>
          </cell>
        </row>
        <row r="163">
          <cell r="C163" t="str">
            <v>TR5097E</v>
          </cell>
          <cell r="D163" t="str">
            <v>157</v>
          </cell>
          <cell r="E163">
            <v>39694</v>
          </cell>
          <cell r="F163" t="str">
            <v>ACR</v>
          </cell>
          <cell r="G163" t="str">
            <v>Ferro-Krom</v>
          </cell>
          <cell r="H163" t="str">
            <v>Shpresa AL</v>
          </cell>
          <cell r="I163">
            <v>75.599999999999994</v>
          </cell>
          <cell r="J163">
            <v>20.399999999999999</v>
          </cell>
          <cell r="K163">
            <v>55.199999999999996</v>
          </cell>
          <cell r="L163">
            <v>9</v>
          </cell>
          <cell r="M163" t="str">
            <v>50-80</v>
          </cell>
        </row>
        <row r="164">
          <cell r="C164" t="str">
            <v>TR6045F</v>
          </cell>
          <cell r="D164" t="str">
            <v>158</v>
          </cell>
          <cell r="E164">
            <v>39710</v>
          </cell>
          <cell r="F164" t="str">
            <v>ACR</v>
          </cell>
          <cell r="G164" t="str">
            <v>Ferro-Krom</v>
          </cell>
          <cell r="H164" t="str">
            <v>Shpresa AL</v>
          </cell>
          <cell r="I164">
            <v>81.95</v>
          </cell>
          <cell r="J164">
            <v>18.55</v>
          </cell>
          <cell r="K164">
            <v>63.400000000000006</v>
          </cell>
          <cell r="L164">
            <v>9</v>
          </cell>
          <cell r="M164" t="str">
            <v>50-80</v>
          </cell>
        </row>
        <row r="165">
          <cell r="C165" t="str">
            <v>TR5097E</v>
          </cell>
          <cell r="D165" t="str">
            <v>159</v>
          </cell>
          <cell r="E165">
            <v>39710</v>
          </cell>
          <cell r="F165" t="str">
            <v>ACR</v>
          </cell>
          <cell r="G165" t="str">
            <v>Ferro-Krom</v>
          </cell>
          <cell r="H165" t="str">
            <v>Shpresa AL</v>
          </cell>
          <cell r="I165">
            <v>83</v>
          </cell>
          <cell r="J165">
            <v>20.05</v>
          </cell>
          <cell r="K165">
            <v>62.95</v>
          </cell>
          <cell r="L165">
            <v>9</v>
          </cell>
          <cell r="M165" t="str">
            <v>50-80</v>
          </cell>
        </row>
        <row r="166">
          <cell r="C166" t="str">
            <v>TR6045F</v>
          </cell>
          <cell r="D166" t="str">
            <v>160</v>
          </cell>
          <cell r="E166">
            <v>39710</v>
          </cell>
          <cell r="F166" t="str">
            <v>ACR</v>
          </cell>
          <cell r="G166" t="str">
            <v>Ferro-Krom</v>
          </cell>
          <cell r="H166" t="str">
            <v>Shpresa AL</v>
          </cell>
          <cell r="I166">
            <v>80.3</v>
          </cell>
          <cell r="J166">
            <v>18.649999999999999</v>
          </cell>
          <cell r="K166">
            <v>61.65</v>
          </cell>
          <cell r="L166">
            <v>9</v>
          </cell>
          <cell r="M166" t="str">
            <v>10-50</v>
          </cell>
        </row>
        <row r="167">
          <cell r="C167" t="str">
            <v>TR5097E</v>
          </cell>
          <cell r="D167" t="str">
            <v>161</v>
          </cell>
          <cell r="E167">
            <v>39710</v>
          </cell>
          <cell r="F167" t="str">
            <v>ACR</v>
          </cell>
          <cell r="G167" t="str">
            <v>Ferro-Krom</v>
          </cell>
          <cell r="H167" t="str">
            <v>Shpresa AL</v>
          </cell>
          <cell r="I167">
            <v>80.8</v>
          </cell>
          <cell r="J167">
            <v>20.25</v>
          </cell>
          <cell r="K167">
            <v>60.55</v>
          </cell>
          <cell r="L167">
            <v>9</v>
          </cell>
          <cell r="M167" t="str">
            <v>10-50</v>
          </cell>
        </row>
        <row r="168">
          <cell r="C168" t="str">
            <v>TR6045F</v>
          </cell>
          <cell r="D168" t="str">
            <v>162</v>
          </cell>
          <cell r="E168">
            <v>39710</v>
          </cell>
          <cell r="F168" t="str">
            <v>ACR</v>
          </cell>
          <cell r="G168" t="str">
            <v>Ferro-Krom</v>
          </cell>
          <cell r="H168" t="str">
            <v>Shpresa AL</v>
          </cell>
          <cell r="I168">
            <v>74.75</v>
          </cell>
          <cell r="J168">
            <v>18.600000000000001</v>
          </cell>
          <cell r="K168">
            <v>56.15</v>
          </cell>
          <cell r="L168">
            <v>9</v>
          </cell>
          <cell r="M168" t="str">
            <v>10-50</v>
          </cell>
        </row>
        <row r="169">
          <cell r="C169" t="str">
            <v>TR5097E</v>
          </cell>
          <cell r="D169" t="str">
            <v>163</v>
          </cell>
          <cell r="E169">
            <v>39710</v>
          </cell>
          <cell r="F169" t="str">
            <v>ACR</v>
          </cell>
          <cell r="G169" t="str">
            <v>Ferro-Krom</v>
          </cell>
          <cell r="H169" t="str">
            <v>Shpresa AL</v>
          </cell>
          <cell r="I169">
            <v>76.349999999999994</v>
          </cell>
          <cell r="J169">
            <v>20.2</v>
          </cell>
          <cell r="K169">
            <v>56.149999999999991</v>
          </cell>
          <cell r="L169">
            <v>9</v>
          </cell>
          <cell r="M169" t="str">
            <v>10-50</v>
          </cell>
        </row>
        <row r="170">
          <cell r="C170" t="str">
            <v>TR1391I</v>
          </cell>
          <cell r="D170" t="str">
            <v>164</v>
          </cell>
          <cell r="E170">
            <v>39711</v>
          </cell>
          <cell r="F170" t="str">
            <v>ACR</v>
          </cell>
          <cell r="G170" t="str">
            <v>Ferro-Krom</v>
          </cell>
          <cell r="H170" t="str">
            <v>Verina</v>
          </cell>
          <cell r="I170">
            <v>79.75</v>
          </cell>
          <cell r="J170">
            <v>19.95</v>
          </cell>
          <cell r="K170">
            <v>59.8</v>
          </cell>
          <cell r="L170">
            <v>9</v>
          </cell>
          <cell r="M170" t="str">
            <v>10-50</v>
          </cell>
        </row>
        <row r="171">
          <cell r="C171" t="str">
            <v>TR7406F</v>
          </cell>
          <cell r="D171" t="str">
            <v>165</v>
          </cell>
          <cell r="E171">
            <v>39711</v>
          </cell>
          <cell r="F171" t="str">
            <v>ACR</v>
          </cell>
          <cell r="G171" t="str">
            <v>Ferro-Krom</v>
          </cell>
          <cell r="H171" t="str">
            <v>Verina</v>
          </cell>
          <cell r="I171">
            <v>70.650000000000006</v>
          </cell>
          <cell r="J171">
            <v>19.25</v>
          </cell>
          <cell r="K171">
            <v>51.400000000000006</v>
          </cell>
          <cell r="L171">
            <v>9</v>
          </cell>
          <cell r="M171" t="str">
            <v>10-50</v>
          </cell>
        </row>
        <row r="172">
          <cell r="C172" t="str">
            <v>TR3067I</v>
          </cell>
          <cell r="D172" t="str">
            <v>166</v>
          </cell>
          <cell r="E172">
            <v>39711</v>
          </cell>
          <cell r="F172" t="str">
            <v>ACR</v>
          </cell>
          <cell r="G172" t="str">
            <v>Ferro-Krom</v>
          </cell>
          <cell r="H172" t="str">
            <v>Verina</v>
          </cell>
          <cell r="I172">
            <v>77.099999999999994</v>
          </cell>
          <cell r="J172">
            <v>19.45</v>
          </cell>
          <cell r="K172">
            <v>57.649999999999991</v>
          </cell>
          <cell r="L172">
            <v>9</v>
          </cell>
          <cell r="M172" t="str">
            <v>10-50</v>
          </cell>
        </row>
        <row r="173">
          <cell r="C173" t="str">
            <v>TR5097E</v>
          </cell>
          <cell r="D173" t="str">
            <v>167</v>
          </cell>
          <cell r="E173">
            <v>39711</v>
          </cell>
          <cell r="F173" t="str">
            <v>ACR</v>
          </cell>
          <cell r="G173" t="str">
            <v>Ferro-Krom</v>
          </cell>
          <cell r="H173" t="str">
            <v>Shpresa AL</v>
          </cell>
          <cell r="I173">
            <v>79.2</v>
          </cell>
          <cell r="J173">
            <v>20.100000000000001</v>
          </cell>
          <cell r="K173">
            <v>59.1</v>
          </cell>
          <cell r="L173">
            <v>9</v>
          </cell>
          <cell r="M173" t="str">
            <v>10-50</v>
          </cell>
        </row>
        <row r="174">
          <cell r="C174" t="str">
            <v>TR6045F</v>
          </cell>
          <cell r="D174" t="str">
            <v>168</v>
          </cell>
          <cell r="E174">
            <v>39711</v>
          </cell>
          <cell r="F174" t="str">
            <v>ACR</v>
          </cell>
          <cell r="G174" t="str">
            <v>Ferro-Krom</v>
          </cell>
          <cell r="H174" t="str">
            <v>Shpresa AL</v>
          </cell>
          <cell r="I174">
            <v>75.95</v>
          </cell>
          <cell r="J174">
            <v>18.55</v>
          </cell>
          <cell r="K174">
            <v>57.400000000000006</v>
          </cell>
          <cell r="L174">
            <v>9</v>
          </cell>
          <cell r="M174" t="str">
            <v>10-50</v>
          </cell>
        </row>
        <row r="175">
          <cell r="C175" t="str">
            <v>TR1355R</v>
          </cell>
          <cell r="D175" t="str">
            <v>169</v>
          </cell>
          <cell r="E175">
            <v>39711</v>
          </cell>
          <cell r="F175" t="str">
            <v>ACR</v>
          </cell>
          <cell r="G175" t="str">
            <v>Ferro-Krom</v>
          </cell>
          <cell r="H175" t="str">
            <v>Klosi 2</v>
          </cell>
          <cell r="I175">
            <v>74.650000000000006</v>
          </cell>
          <cell r="J175">
            <v>18.75</v>
          </cell>
          <cell r="K175">
            <v>55.900000000000006</v>
          </cell>
          <cell r="L175">
            <v>9</v>
          </cell>
          <cell r="M175" t="str">
            <v>10-50</v>
          </cell>
        </row>
        <row r="176">
          <cell r="C176" t="str">
            <v>TR1097I</v>
          </cell>
          <cell r="D176" t="str">
            <v>170</v>
          </cell>
          <cell r="E176">
            <v>39711</v>
          </cell>
          <cell r="F176" t="str">
            <v>ACR</v>
          </cell>
          <cell r="G176" t="str">
            <v>Ferro-Krom</v>
          </cell>
          <cell r="H176" t="str">
            <v>Klosi 2</v>
          </cell>
          <cell r="I176">
            <v>77.599999999999994</v>
          </cell>
          <cell r="J176">
            <v>18.600000000000001</v>
          </cell>
          <cell r="K176">
            <v>58.999999999999993</v>
          </cell>
          <cell r="L176">
            <v>9</v>
          </cell>
          <cell r="M176" t="str">
            <v>10-50</v>
          </cell>
        </row>
        <row r="177">
          <cell r="C177" t="str">
            <v>TR5705F</v>
          </cell>
          <cell r="D177" t="str">
            <v>171</v>
          </cell>
          <cell r="E177">
            <v>39711</v>
          </cell>
          <cell r="F177" t="str">
            <v>ACR</v>
          </cell>
          <cell r="G177" t="str">
            <v>Ferro-Krom</v>
          </cell>
          <cell r="H177" t="str">
            <v>Verina</v>
          </cell>
          <cell r="I177">
            <v>78</v>
          </cell>
          <cell r="J177">
            <v>18.399999999999999</v>
          </cell>
          <cell r="K177">
            <v>59.6</v>
          </cell>
          <cell r="L177">
            <v>9</v>
          </cell>
          <cell r="M177" t="str">
            <v>10-50</v>
          </cell>
        </row>
        <row r="178">
          <cell r="C178" t="str">
            <v>TR1391I</v>
          </cell>
          <cell r="D178" t="str">
            <v>172</v>
          </cell>
          <cell r="E178">
            <v>39711</v>
          </cell>
          <cell r="F178" t="str">
            <v>ACR</v>
          </cell>
          <cell r="G178" t="str">
            <v>Ferro-Krom</v>
          </cell>
          <cell r="H178" t="str">
            <v>Verina</v>
          </cell>
          <cell r="I178">
            <v>68.45</v>
          </cell>
          <cell r="J178">
            <v>19.95</v>
          </cell>
          <cell r="K178">
            <v>48.5</v>
          </cell>
          <cell r="L178">
            <v>9</v>
          </cell>
          <cell r="M178" t="str">
            <v>10-50</v>
          </cell>
        </row>
        <row r="179">
          <cell r="C179" t="str">
            <v>TR5097E</v>
          </cell>
          <cell r="D179" t="str">
            <v>173</v>
          </cell>
          <cell r="E179">
            <v>39711</v>
          </cell>
          <cell r="F179" t="str">
            <v>ACR</v>
          </cell>
          <cell r="G179" t="str">
            <v>Ferro-Krom</v>
          </cell>
          <cell r="H179" t="str">
            <v>Shpresa AL</v>
          </cell>
          <cell r="I179">
            <v>76.7</v>
          </cell>
          <cell r="J179">
            <v>20.2</v>
          </cell>
          <cell r="K179">
            <v>56.5</v>
          </cell>
          <cell r="L179">
            <v>9</v>
          </cell>
          <cell r="M179" t="str">
            <v>10-50</v>
          </cell>
        </row>
        <row r="180">
          <cell r="C180" t="str">
            <v>TR6045F</v>
          </cell>
          <cell r="D180" t="str">
            <v>174</v>
          </cell>
          <cell r="E180">
            <v>39711</v>
          </cell>
          <cell r="F180" t="str">
            <v>ACR</v>
          </cell>
          <cell r="G180" t="str">
            <v>Ferro-Krom</v>
          </cell>
          <cell r="H180" t="str">
            <v>Shpresa AL</v>
          </cell>
          <cell r="I180">
            <v>78.400000000000006</v>
          </cell>
          <cell r="J180">
            <v>18.649999999999999</v>
          </cell>
          <cell r="K180">
            <v>59.750000000000007</v>
          </cell>
          <cell r="L180">
            <v>9</v>
          </cell>
          <cell r="M180" t="str">
            <v>10-50</v>
          </cell>
        </row>
        <row r="181">
          <cell r="C181" t="str">
            <v>TR1355R</v>
          </cell>
          <cell r="D181" t="str">
            <v>175</v>
          </cell>
          <cell r="E181">
            <v>39711</v>
          </cell>
          <cell r="F181" t="str">
            <v>ACR</v>
          </cell>
          <cell r="G181" t="str">
            <v>Ferro-Krom</v>
          </cell>
          <cell r="H181" t="str">
            <v>Klosi 2</v>
          </cell>
          <cell r="I181">
            <v>60.35</v>
          </cell>
          <cell r="J181">
            <v>18.649999999999999</v>
          </cell>
          <cell r="K181">
            <v>41.7</v>
          </cell>
          <cell r="L181">
            <v>9</v>
          </cell>
          <cell r="M181" t="str">
            <v>10-50</v>
          </cell>
        </row>
        <row r="182">
          <cell r="C182" t="str">
            <v>TR5097E</v>
          </cell>
          <cell r="D182" t="str">
            <v>176</v>
          </cell>
          <cell r="E182">
            <v>39713</v>
          </cell>
          <cell r="F182" t="str">
            <v>ACR</v>
          </cell>
          <cell r="G182" t="str">
            <v>Ferro-Krom</v>
          </cell>
          <cell r="H182" t="str">
            <v>Shpresa AL</v>
          </cell>
          <cell r="I182">
            <v>79.150000000000006</v>
          </cell>
          <cell r="J182">
            <v>20.149999999999999</v>
          </cell>
          <cell r="K182">
            <v>59.000000000000007</v>
          </cell>
          <cell r="L182">
            <v>9</v>
          </cell>
          <cell r="M182" t="str">
            <v>50-80</v>
          </cell>
        </row>
        <row r="183">
          <cell r="C183" t="str">
            <v>TR6045F</v>
          </cell>
          <cell r="D183" t="str">
            <v>177</v>
          </cell>
          <cell r="E183">
            <v>39713</v>
          </cell>
          <cell r="F183" t="str">
            <v>ACR</v>
          </cell>
          <cell r="G183" t="str">
            <v>Ferro-Krom</v>
          </cell>
          <cell r="H183" t="str">
            <v>Shpresa AL</v>
          </cell>
          <cell r="I183">
            <v>80.5</v>
          </cell>
          <cell r="J183">
            <v>18.600000000000001</v>
          </cell>
          <cell r="K183">
            <v>61.9</v>
          </cell>
          <cell r="L183">
            <v>9</v>
          </cell>
          <cell r="M183" t="str">
            <v>50-80</v>
          </cell>
        </row>
        <row r="184">
          <cell r="C184" t="str">
            <v>TR5097E</v>
          </cell>
          <cell r="D184" t="str">
            <v>178</v>
          </cell>
          <cell r="E184">
            <v>39713</v>
          </cell>
          <cell r="F184" t="str">
            <v>ACR</v>
          </cell>
          <cell r="G184" t="str">
            <v>Ferro-Krom</v>
          </cell>
          <cell r="H184" t="str">
            <v>Shpresa AL</v>
          </cell>
          <cell r="I184">
            <v>80.599999999999994</v>
          </cell>
          <cell r="J184">
            <v>20.149999999999999</v>
          </cell>
          <cell r="K184">
            <v>60.449999999999996</v>
          </cell>
          <cell r="L184">
            <v>9</v>
          </cell>
          <cell r="M184" t="str">
            <v>50-80</v>
          </cell>
        </row>
        <row r="185">
          <cell r="C185" t="str">
            <v>TR6045F</v>
          </cell>
          <cell r="D185" t="str">
            <v>179</v>
          </cell>
          <cell r="E185">
            <v>39713</v>
          </cell>
          <cell r="F185" t="str">
            <v>ACR</v>
          </cell>
          <cell r="G185" t="str">
            <v>Ferro-Krom</v>
          </cell>
          <cell r="H185" t="str">
            <v>Shpresa AL</v>
          </cell>
          <cell r="I185">
            <v>80</v>
          </cell>
          <cell r="J185">
            <v>18.55</v>
          </cell>
          <cell r="K185">
            <v>61.45</v>
          </cell>
          <cell r="L185">
            <v>9</v>
          </cell>
          <cell r="M185" t="str">
            <v>50-80</v>
          </cell>
        </row>
        <row r="186">
          <cell r="C186" t="str">
            <v>TR5097E</v>
          </cell>
          <cell r="D186" t="str">
            <v>180</v>
          </cell>
          <cell r="E186">
            <v>39714</v>
          </cell>
          <cell r="F186" t="str">
            <v>ACR</v>
          </cell>
          <cell r="G186" t="str">
            <v>Ferro-Krom</v>
          </cell>
          <cell r="H186" t="str">
            <v>Shpresa AL</v>
          </cell>
          <cell r="I186">
            <v>85.6</v>
          </cell>
          <cell r="J186">
            <v>20.05</v>
          </cell>
          <cell r="K186">
            <v>65.55</v>
          </cell>
          <cell r="L186">
            <v>9</v>
          </cell>
          <cell r="M186" t="str">
            <v>50-80</v>
          </cell>
        </row>
        <row r="187">
          <cell r="C187" t="str">
            <v>TR6045F</v>
          </cell>
          <cell r="D187" t="str">
            <v>181</v>
          </cell>
          <cell r="E187">
            <v>39714</v>
          </cell>
          <cell r="F187" t="str">
            <v>ACR</v>
          </cell>
          <cell r="G187" t="str">
            <v>Ferro-Krom</v>
          </cell>
          <cell r="H187" t="str">
            <v>Shpresa AL</v>
          </cell>
          <cell r="I187">
            <v>86.2</v>
          </cell>
          <cell r="J187">
            <v>18.5</v>
          </cell>
          <cell r="K187">
            <v>67.7</v>
          </cell>
          <cell r="L187">
            <v>9</v>
          </cell>
          <cell r="M187" t="str">
            <v>50-80</v>
          </cell>
        </row>
        <row r="188">
          <cell r="C188" t="str">
            <v>TR6045F</v>
          </cell>
          <cell r="D188" t="str">
            <v>182</v>
          </cell>
          <cell r="E188">
            <v>39717</v>
          </cell>
          <cell r="F188" t="str">
            <v>ACR</v>
          </cell>
          <cell r="G188" t="str">
            <v>Ferro-Krom</v>
          </cell>
          <cell r="H188" t="str">
            <v>Shpresa AL</v>
          </cell>
          <cell r="I188">
            <v>69</v>
          </cell>
          <cell r="J188">
            <v>18.649999999999999</v>
          </cell>
          <cell r="K188">
            <v>50.35</v>
          </cell>
          <cell r="L188">
            <v>9</v>
          </cell>
          <cell r="M188" t="str">
            <v>50-80</v>
          </cell>
        </row>
        <row r="189">
          <cell r="C189" t="str">
            <v>TR5097E</v>
          </cell>
          <cell r="D189" t="str">
            <v>183</v>
          </cell>
          <cell r="E189">
            <v>39730</v>
          </cell>
          <cell r="F189" t="str">
            <v>ACR</v>
          </cell>
          <cell r="G189" t="str">
            <v>Ferro-Krom</v>
          </cell>
          <cell r="H189" t="str">
            <v>Shpresa AL</v>
          </cell>
          <cell r="I189">
            <v>80</v>
          </cell>
          <cell r="J189">
            <v>20.2</v>
          </cell>
          <cell r="K189">
            <v>59.8</v>
          </cell>
          <cell r="L189">
            <v>10</v>
          </cell>
          <cell r="M189" t="str">
            <v>10-50</v>
          </cell>
        </row>
        <row r="190">
          <cell r="C190" t="str">
            <v>TR6045F</v>
          </cell>
          <cell r="D190" t="str">
            <v>184</v>
          </cell>
          <cell r="E190">
            <v>39730</v>
          </cell>
          <cell r="F190" t="str">
            <v>ACR</v>
          </cell>
          <cell r="G190" t="str">
            <v>Ferro-Krom</v>
          </cell>
          <cell r="H190" t="str">
            <v>Shpresa AL</v>
          </cell>
          <cell r="I190">
            <v>80</v>
          </cell>
          <cell r="J190">
            <v>18.649999999999999</v>
          </cell>
          <cell r="K190">
            <v>61.35</v>
          </cell>
          <cell r="L190">
            <v>10</v>
          </cell>
          <cell r="M190" t="str">
            <v>10-50</v>
          </cell>
        </row>
        <row r="191">
          <cell r="C191" t="str">
            <v>TR5097E</v>
          </cell>
          <cell r="D191" t="str">
            <v>185</v>
          </cell>
          <cell r="E191">
            <v>39730</v>
          </cell>
          <cell r="F191" t="str">
            <v>ACR</v>
          </cell>
          <cell r="G191" t="str">
            <v>Ferro-Krom</v>
          </cell>
          <cell r="H191" t="str">
            <v>Shpresa AL</v>
          </cell>
          <cell r="I191">
            <v>74.3</v>
          </cell>
          <cell r="J191">
            <v>20.149999999999999</v>
          </cell>
          <cell r="K191">
            <v>54.15</v>
          </cell>
          <cell r="L191">
            <v>10</v>
          </cell>
          <cell r="M191" t="str">
            <v>10-50</v>
          </cell>
        </row>
        <row r="192">
          <cell r="C192" t="str">
            <v>TR6045F</v>
          </cell>
          <cell r="D192" t="str">
            <v>186</v>
          </cell>
          <cell r="E192">
            <v>39730</v>
          </cell>
          <cell r="F192" t="str">
            <v>ACR</v>
          </cell>
          <cell r="G192" t="str">
            <v>Ferro-Krom</v>
          </cell>
          <cell r="H192" t="str">
            <v>Shpresa AL</v>
          </cell>
          <cell r="I192">
            <v>78.400000000000006</v>
          </cell>
          <cell r="J192">
            <v>18.55</v>
          </cell>
          <cell r="K192">
            <v>59.850000000000009</v>
          </cell>
          <cell r="L192">
            <v>10</v>
          </cell>
          <cell r="M192" t="str">
            <v>10-50</v>
          </cell>
        </row>
        <row r="193">
          <cell r="C193" t="str">
            <v>TR6045F</v>
          </cell>
          <cell r="D193" t="str">
            <v>187</v>
          </cell>
          <cell r="E193">
            <v>39731</v>
          </cell>
          <cell r="F193" t="str">
            <v>ACR</v>
          </cell>
          <cell r="G193" t="str">
            <v>Ferro-Krom</v>
          </cell>
          <cell r="H193" t="str">
            <v>Shpresa AL</v>
          </cell>
          <cell r="I193">
            <v>77.2</v>
          </cell>
          <cell r="J193">
            <v>18.7</v>
          </cell>
          <cell r="K193">
            <v>58.5</v>
          </cell>
          <cell r="L193">
            <v>10</v>
          </cell>
          <cell r="M193" t="str">
            <v>10-50</v>
          </cell>
        </row>
        <row r="194">
          <cell r="C194" t="str">
            <v>TR5097E</v>
          </cell>
          <cell r="D194" t="str">
            <v>188</v>
          </cell>
          <cell r="E194">
            <v>39731</v>
          </cell>
          <cell r="F194" t="str">
            <v>ACR</v>
          </cell>
          <cell r="G194" t="str">
            <v>Ferro-Krom</v>
          </cell>
          <cell r="H194" t="str">
            <v>Shpresa AL</v>
          </cell>
          <cell r="I194">
            <v>76.8</v>
          </cell>
          <cell r="J194">
            <v>20.25</v>
          </cell>
          <cell r="K194">
            <v>56.55</v>
          </cell>
          <cell r="L194">
            <v>10</v>
          </cell>
          <cell r="M194" t="str">
            <v>10-50</v>
          </cell>
        </row>
        <row r="195">
          <cell r="C195" t="str">
            <v>TR5097E</v>
          </cell>
          <cell r="D195" t="str">
            <v>189</v>
          </cell>
          <cell r="E195">
            <v>39731</v>
          </cell>
          <cell r="F195" t="str">
            <v>ACR</v>
          </cell>
          <cell r="G195" t="str">
            <v>Ferro-Krom</v>
          </cell>
          <cell r="H195" t="str">
            <v>Shpresa AL</v>
          </cell>
          <cell r="I195">
            <v>69.95</v>
          </cell>
          <cell r="J195">
            <v>20.2</v>
          </cell>
          <cell r="K195">
            <v>49.75</v>
          </cell>
          <cell r="L195">
            <v>10</v>
          </cell>
          <cell r="M195" t="str">
            <v>10-50</v>
          </cell>
        </row>
        <row r="196">
          <cell r="C196" t="str">
            <v>TR5097E</v>
          </cell>
          <cell r="D196" t="str">
            <v>190</v>
          </cell>
          <cell r="E196">
            <v>39735</v>
          </cell>
          <cell r="F196" t="str">
            <v>ACR</v>
          </cell>
          <cell r="G196" t="str">
            <v>Ferro-Krom</v>
          </cell>
          <cell r="H196" t="str">
            <v>Shpresa AL</v>
          </cell>
          <cell r="I196">
            <v>75.849999999999994</v>
          </cell>
          <cell r="J196">
            <v>20.100000000000001</v>
          </cell>
          <cell r="K196">
            <v>55.749999999999993</v>
          </cell>
          <cell r="L196">
            <v>10</v>
          </cell>
          <cell r="M196" t="str">
            <v>50-80</v>
          </cell>
        </row>
        <row r="197">
          <cell r="C197" t="str">
            <v>TR6045F</v>
          </cell>
          <cell r="D197" t="str">
            <v>191</v>
          </cell>
          <cell r="E197">
            <v>39735</v>
          </cell>
          <cell r="F197" t="str">
            <v>ACR</v>
          </cell>
          <cell r="G197" t="str">
            <v>Ferro-Krom</v>
          </cell>
          <cell r="H197" t="str">
            <v>Shpresa AL</v>
          </cell>
          <cell r="I197">
            <v>79.900000000000006</v>
          </cell>
          <cell r="J197">
            <v>18.600000000000001</v>
          </cell>
          <cell r="K197">
            <v>61.300000000000004</v>
          </cell>
          <cell r="L197">
            <v>10</v>
          </cell>
          <cell r="M197" t="str">
            <v>50-80</v>
          </cell>
        </row>
        <row r="198">
          <cell r="C198" t="str">
            <v>TR5097E</v>
          </cell>
          <cell r="D198" t="str">
            <v>192</v>
          </cell>
          <cell r="E198">
            <v>39735</v>
          </cell>
          <cell r="F198" t="str">
            <v>ACR</v>
          </cell>
          <cell r="G198" t="str">
            <v>Ferro-Krom</v>
          </cell>
          <cell r="H198" t="str">
            <v>Shpresa AL</v>
          </cell>
          <cell r="I198">
            <v>77.3</v>
          </cell>
          <cell r="J198">
            <v>20.100000000000001</v>
          </cell>
          <cell r="K198">
            <v>57.199999999999996</v>
          </cell>
          <cell r="L198">
            <v>10</v>
          </cell>
          <cell r="M198" t="str">
            <v>50-80</v>
          </cell>
        </row>
        <row r="199">
          <cell r="C199" t="str">
            <v>TR6045F</v>
          </cell>
          <cell r="D199" t="str">
            <v>193</v>
          </cell>
          <cell r="E199">
            <v>39735</v>
          </cell>
          <cell r="F199" t="str">
            <v>ACR</v>
          </cell>
          <cell r="G199" t="str">
            <v>Ferro-Krom</v>
          </cell>
          <cell r="H199" t="str">
            <v>Shpresa AL</v>
          </cell>
          <cell r="I199">
            <v>73.650000000000006</v>
          </cell>
          <cell r="J199">
            <v>18.55</v>
          </cell>
          <cell r="K199">
            <v>55.100000000000009</v>
          </cell>
          <cell r="L199">
            <v>10</v>
          </cell>
          <cell r="M199" t="str">
            <v>50-80</v>
          </cell>
        </row>
        <row r="200">
          <cell r="C200" t="str">
            <v>TR5097E</v>
          </cell>
          <cell r="D200" t="str">
            <v>193</v>
          </cell>
          <cell r="E200">
            <v>39735</v>
          </cell>
          <cell r="F200" t="str">
            <v>ACR</v>
          </cell>
          <cell r="G200" t="str">
            <v>Ferro-Krom</v>
          </cell>
          <cell r="H200" t="str">
            <v>Shpresa AL</v>
          </cell>
          <cell r="I200">
            <v>77.3</v>
          </cell>
          <cell r="J200">
            <v>20.25</v>
          </cell>
          <cell r="K200">
            <v>57.05</v>
          </cell>
          <cell r="L200">
            <v>10</v>
          </cell>
          <cell r="M200" t="str">
            <v>50-80</v>
          </cell>
        </row>
        <row r="201">
          <cell r="C201" t="str">
            <v>TR6045F</v>
          </cell>
          <cell r="D201" t="str">
            <v>194</v>
          </cell>
          <cell r="E201">
            <v>39735</v>
          </cell>
          <cell r="F201" t="str">
            <v>ACR</v>
          </cell>
          <cell r="G201" t="str">
            <v>Ferro-Krom</v>
          </cell>
          <cell r="H201" t="str">
            <v>Shpresa AL</v>
          </cell>
          <cell r="I201">
            <v>76.8</v>
          </cell>
          <cell r="J201">
            <v>18.7</v>
          </cell>
          <cell r="K201">
            <v>58.099999999999994</v>
          </cell>
          <cell r="L201">
            <v>10</v>
          </cell>
          <cell r="M201" t="str">
            <v>50-80</v>
          </cell>
        </row>
        <row r="202">
          <cell r="C202" t="str">
            <v>TR6045F</v>
          </cell>
          <cell r="D202" t="str">
            <v>195</v>
          </cell>
          <cell r="E202">
            <v>39736</v>
          </cell>
          <cell r="F202" t="str">
            <v>ACR</v>
          </cell>
          <cell r="G202" t="str">
            <v>Ferro-Krom</v>
          </cell>
          <cell r="H202" t="str">
            <v>Shpresa AL</v>
          </cell>
          <cell r="I202">
            <v>78.650000000000006</v>
          </cell>
          <cell r="J202">
            <v>18.649999999999999</v>
          </cell>
          <cell r="K202">
            <v>60.000000000000007</v>
          </cell>
          <cell r="L202">
            <v>10</v>
          </cell>
          <cell r="M202" t="str">
            <v>50-80</v>
          </cell>
        </row>
        <row r="203">
          <cell r="C203" t="str">
            <v>TR5097E</v>
          </cell>
          <cell r="D203" t="str">
            <v>197</v>
          </cell>
          <cell r="E203">
            <v>39736</v>
          </cell>
          <cell r="F203" t="str">
            <v>ACR</v>
          </cell>
          <cell r="G203" t="str">
            <v>Ferro-Krom</v>
          </cell>
          <cell r="H203" t="str">
            <v>Shpresa AL</v>
          </cell>
          <cell r="I203">
            <v>78.7</v>
          </cell>
          <cell r="J203">
            <v>20.2</v>
          </cell>
          <cell r="K203">
            <v>58.5</v>
          </cell>
          <cell r="L203">
            <v>10</v>
          </cell>
          <cell r="M203" t="str">
            <v>50-80</v>
          </cell>
        </row>
        <row r="204">
          <cell r="C204" t="str">
            <v>TR6045F</v>
          </cell>
          <cell r="D204" t="str">
            <v>198</v>
          </cell>
          <cell r="E204">
            <v>39736</v>
          </cell>
          <cell r="F204" t="str">
            <v>ACR</v>
          </cell>
          <cell r="G204" t="str">
            <v>Ferro-Krom</v>
          </cell>
          <cell r="H204" t="str">
            <v>Shpresa AL</v>
          </cell>
          <cell r="I204">
            <v>51.2</v>
          </cell>
          <cell r="J204">
            <v>14</v>
          </cell>
          <cell r="K204">
            <v>37.200000000000003</v>
          </cell>
          <cell r="L204">
            <v>10</v>
          </cell>
          <cell r="M204" t="str">
            <v>50-80</v>
          </cell>
        </row>
        <row r="205">
          <cell r="K205">
            <v>0</v>
          </cell>
          <cell r="L205" t="str">
            <v/>
          </cell>
        </row>
        <row r="206">
          <cell r="K206">
            <v>0</v>
          </cell>
          <cell r="L206" t="str">
            <v/>
          </cell>
        </row>
        <row r="207">
          <cell r="K207">
            <v>0</v>
          </cell>
          <cell r="L207" t="str">
            <v/>
          </cell>
        </row>
        <row r="208">
          <cell r="K208">
            <v>0</v>
          </cell>
          <cell r="L208" t="str">
            <v/>
          </cell>
        </row>
        <row r="209">
          <cell r="K209">
            <v>0</v>
          </cell>
          <cell r="L209" t="str">
            <v/>
          </cell>
        </row>
        <row r="210">
          <cell r="K210">
            <v>0</v>
          </cell>
          <cell r="L210" t="str">
            <v/>
          </cell>
        </row>
        <row r="211">
          <cell r="K211">
            <v>0</v>
          </cell>
          <cell r="L211" t="str">
            <v/>
          </cell>
        </row>
        <row r="212">
          <cell r="K212">
            <v>0</v>
          </cell>
          <cell r="L212" t="str">
            <v/>
          </cell>
        </row>
        <row r="213">
          <cell r="K213">
            <v>0</v>
          </cell>
          <cell r="L213" t="str">
            <v/>
          </cell>
        </row>
        <row r="214">
          <cell r="K214">
            <v>0</v>
          </cell>
          <cell r="L214" t="str">
            <v/>
          </cell>
        </row>
        <row r="215">
          <cell r="K215">
            <v>0</v>
          </cell>
          <cell r="L215" t="str">
            <v/>
          </cell>
        </row>
        <row r="216">
          <cell r="K216">
            <v>0</v>
          </cell>
          <cell r="L216" t="str">
            <v/>
          </cell>
        </row>
        <row r="217">
          <cell r="K217">
            <v>0</v>
          </cell>
          <cell r="L217" t="str">
            <v/>
          </cell>
        </row>
        <row r="218">
          <cell r="K218">
            <v>0</v>
          </cell>
          <cell r="L218" t="str">
            <v/>
          </cell>
        </row>
        <row r="219">
          <cell r="K219">
            <v>0</v>
          </cell>
          <cell r="L219" t="str">
            <v/>
          </cell>
        </row>
        <row r="220">
          <cell r="K220">
            <v>0</v>
          </cell>
          <cell r="L220" t="str">
            <v/>
          </cell>
        </row>
        <row r="221">
          <cell r="K221">
            <v>0</v>
          </cell>
          <cell r="L221" t="str">
            <v/>
          </cell>
        </row>
        <row r="222">
          <cell r="K222">
            <v>0</v>
          </cell>
          <cell r="L222" t="str">
            <v/>
          </cell>
        </row>
        <row r="223">
          <cell r="K223">
            <v>0</v>
          </cell>
          <cell r="L223" t="str">
            <v/>
          </cell>
        </row>
        <row r="224">
          <cell r="K224">
            <v>0</v>
          </cell>
          <cell r="L224" t="str">
            <v/>
          </cell>
        </row>
        <row r="225">
          <cell r="K225">
            <v>0</v>
          </cell>
          <cell r="L225" t="str">
            <v/>
          </cell>
        </row>
        <row r="226">
          <cell r="K226">
            <v>0</v>
          </cell>
          <cell r="L226" t="str">
            <v/>
          </cell>
        </row>
        <row r="227">
          <cell r="K227">
            <v>0</v>
          </cell>
          <cell r="L227" t="str">
            <v/>
          </cell>
        </row>
        <row r="228">
          <cell r="K228">
            <v>0</v>
          </cell>
          <cell r="L228" t="str">
            <v/>
          </cell>
        </row>
        <row r="229">
          <cell r="K229">
            <v>0</v>
          </cell>
          <cell r="L229" t="str">
            <v/>
          </cell>
        </row>
        <row r="230">
          <cell r="K230">
            <v>0</v>
          </cell>
          <cell r="L230" t="str">
            <v/>
          </cell>
        </row>
        <row r="231">
          <cell r="K231">
            <v>0</v>
          </cell>
          <cell r="L231" t="str">
            <v/>
          </cell>
        </row>
        <row r="232">
          <cell r="K232">
            <v>0</v>
          </cell>
          <cell r="L232" t="str">
            <v/>
          </cell>
        </row>
        <row r="233">
          <cell r="K233">
            <v>0</v>
          </cell>
          <cell r="L233" t="str">
            <v/>
          </cell>
        </row>
        <row r="234">
          <cell r="K234">
            <v>0</v>
          </cell>
          <cell r="L234" t="str">
            <v/>
          </cell>
        </row>
        <row r="235">
          <cell r="K235">
            <v>0</v>
          </cell>
          <cell r="L235" t="str">
            <v/>
          </cell>
        </row>
        <row r="236">
          <cell r="K236">
            <v>0</v>
          </cell>
          <cell r="L236" t="str">
            <v/>
          </cell>
        </row>
        <row r="237">
          <cell r="K237">
            <v>0</v>
          </cell>
          <cell r="L237" t="str">
            <v/>
          </cell>
        </row>
        <row r="238">
          <cell r="K238">
            <v>0</v>
          </cell>
          <cell r="L238" t="str">
            <v/>
          </cell>
        </row>
        <row r="239">
          <cell r="K239">
            <v>0</v>
          </cell>
          <cell r="L239" t="str">
            <v/>
          </cell>
        </row>
        <row r="240">
          <cell r="K240">
            <v>0</v>
          </cell>
          <cell r="L240" t="str">
            <v/>
          </cell>
        </row>
        <row r="241">
          <cell r="K241">
            <v>0</v>
          </cell>
          <cell r="L241" t="str">
            <v/>
          </cell>
        </row>
        <row r="242">
          <cell r="K242">
            <v>0</v>
          </cell>
          <cell r="L242" t="str">
            <v/>
          </cell>
        </row>
        <row r="243">
          <cell r="K243">
            <v>0</v>
          </cell>
          <cell r="L243" t="str">
            <v/>
          </cell>
        </row>
        <row r="244">
          <cell r="K244">
            <v>0</v>
          </cell>
          <cell r="L244" t="str">
            <v/>
          </cell>
        </row>
        <row r="245">
          <cell r="K245">
            <v>0</v>
          </cell>
          <cell r="L245" t="str">
            <v/>
          </cell>
        </row>
        <row r="246">
          <cell r="K246">
            <v>0</v>
          </cell>
          <cell r="L246" t="str">
            <v/>
          </cell>
        </row>
        <row r="247">
          <cell r="K247">
            <v>0</v>
          </cell>
          <cell r="L247" t="str">
            <v/>
          </cell>
        </row>
        <row r="248">
          <cell r="K248">
            <v>0</v>
          </cell>
          <cell r="L248" t="str">
            <v/>
          </cell>
        </row>
        <row r="249">
          <cell r="K249">
            <v>0</v>
          </cell>
          <cell r="L249" t="str">
            <v/>
          </cell>
        </row>
        <row r="250">
          <cell r="K250">
            <v>0</v>
          </cell>
          <cell r="L250" t="str">
            <v/>
          </cell>
        </row>
        <row r="251">
          <cell r="K251">
            <v>0</v>
          </cell>
          <cell r="L251" t="str">
            <v/>
          </cell>
        </row>
        <row r="252">
          <cell r="K252">
            <v>0</v>
          </cell>
          <cell r="L252" t="str">
            <v/>
          </cell>
        </row>
        <row r="253">
          <cell r="K253">
            <v>0</v>
          </cell>
          <cell r="L253" t="str">
            <v/>
          </cell>
        </row>
        <row r="254">
          <cell r="K254">
            <v>0</v>
          </cell>
          <cell r="L254" t="str">
            <v/>
          </cell>
        </row>
        <row r="255">
          <cell r="K255">
            <v>0</v>
          </cell>
          <cell r="L255" t="str">
            <v/>
          </cell>
        </row>
        <row r="256">
          <cell r="K256">
            <v>0</v>
          </cell>
          <cell r="L256" t="str">
            <v/>
          </cell>
        </row>
        <row r="257">
          <cell r="K257">
            <v>0</v>
          </cell>
          <cell r="L257" t="str">
            <v/>
          </cell>
        </row>
        <row r="258">
          <cell r="K258">
            <v>0</v>
          </cell>
          <cell r="L258" t="str">
            <v/>
          </cell>
        </row>
        <row r="259">
          <cell r="K259">
            <v>0</v>
          </cell>
          <cell r="L259" t="str">
            <v/>
          </cell>
        </row>
        <row r="260">
          <cell r="K260">
            <v>0</v>
          </cell>
          <cell r="L260" t="str">
            <v/>
          </cell>
        </row>
        <row r="261">
          <cell r="K261">
            <v>0</v>
          </cell>
          <cell r="L261" t="str">
            <v/>
          </cell>
        </row>
        <row r="262">
          <cell r="K262">
            <v>0</v>
          </cell>
          <cell r="L262" t="str">
            <v/>
          </cell>
        </row>
        <row r="263">
          <cell r="K263">
            <v>0</v>
          </cell>
          <cell r="L263" t="str">
            <v/>
          </cell>
        </row>
        <row r="264">
          <cell r="K264">
            <v>0</v>
          </cell>
          <cell r="L264" t="str">
            <v/>
          </cell>
        </row>
        <row r="265">
          <cell r="K265">
            <v>0</v>
          </cell>
          <cell r="L265" t="str">
            <v/>
          </cell>
        </row>
        <row r="266">
          <cell r="K266">
            <v>0</v>
          </cell>
          <cell r="L266" t="str">
            <v/>
          </cell>
        </row>
        <row r="267">
          <cell r="K267">
            <v>0</v>
          </cell>
          <cell r="L267" t="str">
            <v/>
          </cell>
        </row>
        <row r="268">
          <cell r="K268">
            <v>0</v>
          </cell>
          <cell r="L268" t="str">
            <v/>
          </cell>
        </row>
        <row r="269">
          <cell r="K269">
            <v>0</v>
          </cell>
          <cell r="L269" t="str">
            <v/>
          </cell>
        </row>
        <row r="270">
          <cell r="K270">
            <v>0</v>
          </cell>
          <cell r="L270" t="str">
            <v/>
          </cell>
        </row>
        <row r="271">
          <cell r="K271">
            <v>0</v>
          </cell>
          <cell r="L271" t="str">
            <v/>
          </cell>
        </row>
        <row r="272">
          <cell r="K272">
            <v>0</v>
          </cell>
          <cell r="L272" t="str">
            <v/>
          </cell>
        </row>
        <row r="273">
          <cell r="K273">
            <v>0</v>
          </cell>
          <cell r="L273" t="str">
            <v/>
          </cell>
        </row>
        <row r="274">
          <cell r="K274">
            <v>0</v>
          </cell>
          <cell r="L274" t="str">
            <v/>
          </cell>
        </row>
        <row r="275">
          <cell r="K275">
            <v>0</v>
          </cell>
          <cell r="L275" t="str">
            <v/>
          </cell>
        </row>
        <row r="276">
          <cell r="K276">
            <v>0</v>
          </cell>
          <cell r="L276" t="str">
            <v/>
          </cell>
        </row>
        <row r="277">
          <cell r="K277">
            <v>0</v>
          </cell>
          <cell r="L277" t="str">
            <v/>
          </cell>
        </row>
        <row r="278">
          <cell r="K278">
            <v>0</v>
          </cell>
          <cell r="L278" t="str">
            <v/>
          </cell>
        </row>
        <row r="279">
          <cell r="K279">
            <v>0</v>
          </cell>
          <cell r="L279" t="str">
            <v/>
          </cell>
        </row>
        <row r="280">
          <cell r="K280">
            <v>0</v>
          </cell>
          <cell r="L280" t="str">
            <v/>
          </cell>
        </row>
        <row r="281">
          <cell r="K281">
            <v>0</v>
          </cell>
          <cell r="L281" t="str">
            <v/>
          </cell>
        </row>
        <row r="282">
          <cell r="K282">
            <v>0</v>
          </cell>
          <cell r="L282" t="str">
            <v/>
          </cell>
        </row>
        <row r="283">
          <cell r="K283">
            <v>0</v>
          </cell>
          <cell r="L283" t="str">
            <v/>
          </cell>
        </row>
        <row r="284">
          <cell r="K284">
            <v>0</v>
          </cell>
          <cell r="L284" t="str">
            <v/>
          </cell>
        </row>
        <row r="285">
          <cell r="K285">
            <v>0</v>
          </cell>
          <cell r="L285" t="str">
            <v/>
          </cell>
        </row>
        <row r="286">
          <cell r="K286">
            <v>0</v>
          </cell>
          <cell r="L286" t="str">
            <v/>
          </cell>
        </row>
        <row r="287">
          <cell r="K287">
            <v>0</v>
          </cell>
          <cell r="L287" t="str">
            <v/>
          </cell>
        </row>
        <row r="288">
          <cell r="K288">
            <v>0</v>
          </cell>
          <cell r="L288" t="str">
            <v/>
          </cell>
        </row>
        <row r="289">
          <cell r="K289">
            <v>0</v>
          </cell>
          <cell r="L289" t="str">
            <v/>
          </cell>
        </row>
        <row r="290">
          <cell r="K290">
            <v>0</v>
          </cell>
          <cell r="L290" t="str">
            <v/>
          </cell>
        </row>
        <row r="291">
          <cell r="K291">
            <v>0</v>
          </cell>
          <cell r="L291" t="str">
            <v/>
          </cell>
        </row>
        <row r="292">
          <cell r="K292">
            <v>0</v>
          </cell>
          <cell r="L292" t="str">
            <v/>
          </cell>
        </row>
        <row r="293">
          <cell r="K293">
            <v>0</v>
          </cell>
          <cell r="L293" t="str">
            <v/>
          </cell>
        </row>
        <row r="294">
          <cell r="K294">
            <v>0</v>
          </cell>
          <cell r="L294" t="str">
            <v/>
          </cell>
        </row>
        <row r="295">
          <cell r="K295">
            <v>0</v>
          </cell>
          <cell r="L295" t="str">
            <v/>
          </cell>
        </row>
        <row r="296">
          <cell r="K296">
            <v>0</v>
          </cell>
          <cell r="L296" t="str">
            <v/>
          </cell>
        </row>
        <row r="297">
          <cell r="K297">
            <v>0</v>
          </cell>
          <cell r="L297" t="str">
            <v/>
          </cell>
        </row>
        <row r="298">
          <cell r="K298">
            <v>0</v>
          </cell>
          <cell r="L298" t="str">
            <v/>
          </cell>
        </row>
        <row r="299">
          <cell r="K299">
            <v>0</v>
          </cell>
          <cell r="L299" t="str">
            <v/>
          </cell>
        </row>
        <row r="300">
          <cell r="K300">
            <v>0</v>
          </cell>
          <cell r="L300" t="str">
            <v/>
          </cell>
        </row>
        <row r="301">
          <cell r="K301">
            <v>0</v>
          </cell>
          <cell r="L301" t="str">
            <v/>
          </cell>
        </row>
        <row r="302">
          <cell r="K302">
            <v>0</v>
          </cell>
          <cell r="L302" t="str">
            <v/>
          </cell>
        </row>
        <row r="303">
          <cell r="K303">
            <v>0</v>
          </cell>
          <cell r="L303" t="str">
            <v/>
          </cell>
        </row>
        <row r="304">
          <cell r="K304">
            <v>0</v>
          </cell>
          <cell r="L304" t="str">
            <v/>
          </cell>
        </row>
        <row r="305">
          <cell r="K305">
            <v>0</v>
          </cell>
          <cell r="L305" t="str">
            <v/>
          </cell>
        </row>
        <row r="306">
          <cell r="K306">
            <v>0</v>
          </cell>
          <cell r="L306" t="str">
            <v/>
          </cell>
        </row>
        <row r="307">
          <cell r="K307">
            <v>0</v>
          </cell>
          <cell r="L307" t="str">
            <v/>
          </cell>
        </row>
        <row r="308">
          <cell r="K308">
            <v>0</v>
          </cell>
          <cell r="L308" t="str">
            <v/>
          </cell>
        </row>
        <row r="309">
          <cell r="K309">
            <v>0</v>
          </cell>
          <cell r="L309" t="str">
            <v/>
          </cell>
        </row>
        <row r="310">
          <cell r="K310">
            <v>0</v>
          </cell>
          <cell r="L310" t="str">
            <v/>
          </cell>
        </row>
        <row r="311">
          <cell r="K311">
            <v>0</v>
          </cell>
          <cell r="L311" t="str">
            <v/>
          </cell>
        </row>
        <row r="312">
          <cell r="K312">
            <v>0</v>
          </cell>
          <cell r="L312" t="str">
            <v/>
          </cell>
        </row>
        <row r="313">
          <cell r="K313">
            <v>0</v>
          </cell>
          <cell r="L313" t="str">
            <v/>
          </cell>
        </row>
        <row r="314">
          <cell r="K314">
            <v>0</v>
          </cell>
          <cell r="L314" t="str">
            <v/>
          </cell>
        </row>
        <row r="315">
          <cell r="K315">
            <v>0</v>
          </cell>
          <cell r="L315" t="str">
            <v/>
          </cell>
        </row>
        <row r="316">
          <cell r="K316">
            <v>0</v>
          </cell>
          <cell r="L316" t="str">
            <v/>
          </cell>
        </row>
        <row r="317">
          <cell r="K317">
            <v>0</v>
          </cell>
          <cell r="L317" t="str">
            <v/>
          </cell>
        </row>
        <row r="318">
          <cell r="K318">
            <v>0</v>
          </cell>
          <cell r="L318" t="str">
            <v/>
          </cell>
        </row>
        <row r="319">
          <cell r="K319">
            <v>0</v>
          </cell>
          <cell r="L319" t="str">
            <v/>
          </cell>
        </row>
        <row r="320">
          <cell r="K320">
            <v>0</v>
          </cell>
          <cell r="L320" t="str">
            <v/>
          </cell>
        </row>
        <row r="321">
          <cell r="K321">
            <v>0</v>
          </cell>
          <cell r="L321" t="str">
            <v/>
          </cell>
        </row>
        <row r="322">
          <cell r="K322">
            <v>0</v>
          </cell>
          <cell r="L322" t="str">
            <v/>
          </cell>
        </row>
        <row r="323">
          <cell r="K323">
            <v>0</v>
          </cell>
          <cell r="L323" t="str">
            <v/>
          </cell>
        </row>
        <row r="324">
          <cell r="K324">
            <v>0</v>
          </cell>
          <cell r="L324" t="str">
            <v/>
          </cell>
        </row>
        <row r="325">
          <cell r="K325">
            <v>0</v>
          </cell>
          <cell r="L325" t="str">
            <v/>
          </cell>
        </row>
        <row r="326">
          <cell r="K326">
            <v>0</v>
          </cell>
          <cell r="L326" t="str">
            <v/>
          </cell>
        </row>
        <row r="327">
          <cell r="K327">
            <v>0</v>
          </cell>
          <cell r="L327" t="str">
            <v/>
          </cell>
        </row>
        <row r="328">
          <cell r="K328">
            <v>0</v>
          </cell>
          <cell r="L328" t="str">
            <v/>
          </cell>
        </row>
        <row r="329">
          <cell r="K329">
            <v>0</v>
          </cell>
          <cell r="L329" t="str">
            <v/>
          </cell>
        </row>
        <row r="330">
          <cell r="K330">
            <v>0</v>
          </cell>
          <cell r="L330" t="str">
            <v/>
          </cell>
        </row>
        <row r="331">
          <cell r="K331">
            <v>0</v>
          </cell>
          <cell r="L331" t="str">
            <v/>
          </cell>
        </row>
        <row r="332">
          <cell r="K332">
            <v>0</v>
          </cell>
          <cell r="L332" t="str">
            <v/>
          </cell>
        </row>
        <row r="333">
          <cell r="K333">
            <v>0</v>
          </cell>
          <cell r="L333" t="str">
            <v/>
          </cell>
        </row>
        <row r="334">
          <cell r="K334">
            <v>0</v>
          </cell>
          <cell r="L334" t="str">
            <v/>
          </cell>
        </row>
        <row r="335">
          <cell r="K335">
            <v>0</v>
          </cell>
          <cell r="L335" t="str">
            <v/>
          </cell>
        </row>
        <row r="336">
          <cell r="K336">
            <v>0</v>
          </cell>
          <cell r="L336" t="str">
            <v/>
          </cell>
        </row>
        <row r="337">
          <cell r="K337">
            <v>0</v>
          </cell>
          <cell r="L337" t="str">
            <v/>
          </cell>
        </row>
        <row r="338">
          <cell r="K338">
            <v>0</v>
          </cell>
          <cell r="L338" t="str">
            <v/>
          </cell>
        </row>
        <row r="339">
          <cell r="K339">
            <v>0</v>
          </cell>
          <cell r="L339" t="str">
            <v/>
          </cell>
        </row>
        <row r="340">
          <cell r="K340">
            <v>0</v>
          </cell>
          <cell r="L340" t="str">
            <v/>
          </cell>
        </row>
        <row r="341">
          <cell r="K341">
            <v>0</v>
          </cell>
          <cell r="L341" t="str">
            <v/>
          </cell>
        </row>
        <row r="342">
          <cell r="K342">
            <v>0</v>
          </cell>
          <cell r="L342" t="str">
            <v/>
          </cell>
        </row>
        <row r="343">
          <cell r="K343">
            <v>0</v>
          </cell>
          <cell r="L343" t="str">
            <v/>
          </cell>
        </row>
        <row r="344">
          <cell r="K344">
            <v>0</v>
          </cell>
          <cell r="L344" t="str">
            <v/>
          </cell>
        </row>
        <row r="345">
          <cell r="K345">
            <v>0</v>
          </cell>
          <cell r="L345" t="str">
            <v/>
          </cell>
        </row>
        <row r="346">
          <cell r="K346">
            <v>0</v>
          </cell>
          <cell r="L346" t="str">
            <v/>
          </cell>
        </row>
        <row r="347">
          <cell r="K347">
            <v>0</v>
          </cell>
          <cell r="L347" t="str">
            <v/>
          </cell>
        </row>
        <row r="348">
          <cell r="K348">
            <v>0</v>
          </cell>
          <cell r="L348" t="str">
            <v/>
          </cell>
        </row>
        <row r="349">
          <cell r="K349">
            <v>0</v>
          </cell>
          <cell r="L349" t="str">
            <v/>
          </cell>
        </row>
        <row r="350">
          <cell r="K350">
            <v>0</v>
          </cell>
          <cell r="L350" t="str">
            <v/>
          </cell>
        </row>
        <row r="351">
          <cell r="K351">
            <v>0</v>
          </cell>
          <cell r="L351" t="str">
            <v/>
          </cell>
        </row>
        <row r="352">
          <cell r="K352">
            <v>0</v>
          </cell>
          <cell r="L352" t="str">
            <v/>
          </cell>
        </row>
        <row r="353">
          <cell r="K353">
            <v>0</v>
          </cell>
          <cell r="L353" t="str">
            <v/>
          </cell>
        </row>
        <row r="354">
          <cell r="K354">
            <v>0</v>
          </cell>
          <cell r="L354" t="str">
            <v/>
          </cell>
        </row>
        <row r="355">
          <cell r="K355">
            <v>0</v>
          </cell>
          <cell r="L355" t="str">
            <v/>
          </cell>
        </row>
        <row r="356">
          <cell r="K356">
            <v>0</v>
          </cell>
          <cell r="L356" t="str">
            <v/>
          </cell>
        </row>
        <row r="357">
          <cell r="K357">
            <v>0</v>
          </cell>
          <cell r="L357" t="str">
            <v/>
          </cell>
        </row>
        <row r="358">
          <cell r="K358">
            <v>0</v>
          </cell>
          <cell r="L358" t="str">
            <v/>
          </cell>
        </row>
        <row r="359">
          <cell r="K359">
            <v>0</v>
          </cell>
          <cell r="L359" t="str">
            <v/>
          </cell>
        </row>
        <row r="360">
          <cell r="K360">
            <v>0</v>
          </cell>
          <cell r="L360" t="str">
            <v/>
          </cell>
        </row>
        <row r="361">
          <cell r="K361">
            <v>0</v>
          </cell>
          <cell r="L361" t="str">
            <v/>
          </cell>
        </row>
        <row r="362">
          <cell r="K362">
            <v>0</v>
          </cell>
          <cell r="L362" t="str">
            <v/>
          </cell>
        </row>
        <row r="363">
          <cell r="K363">
            <v>0</v>
          </cell>
          <cell r="L363" t="str">
            <v/>
          </cell>
        </row>
        <row r="364">
          <cell r="K364">
            <v>0</v>
          </cell>
          <cell r="L364" t="str">
            <v/>
          </cell>
        </row>
        <row r="365">
          <cell r="K365">
            <v>0</v>
          </cell>
          <cell r="L365" t="str">
            <v/>
          </cell>
        </row>
        <row r="366">
          <cell r="K366">
            <v>0</v>
          </cell>
          <cell r="L366" t="str">
            <v/>
          </cell>
        </row>
        <row r="367">
          <cell r="K367">
            <v>0</v>
          </cell>
          <cell r="L367" t="str">
            <v/>
          </cell>
        </row>
        <row r="368">
          <cell r="K368">
            <v>0</v>
          </cell>
          <cell r="L368" t="str">
            <v/>
          </cell>
        </row>
        <row r="369">
          <cell r="K369">
            <v>0</v>
          </cell>
          <cell r="L369" t="str">
            <v/>
          </cell>
        </row>
        <row r="370">
          <cell r="K370">
            <v>0</v>
          </cell>
          <cell r="L370" t="str">
            <v/>
          </cell>
        </row>
        <row r="371">
          <cell r="K371">
            <v>0</v>
          </cell>
          <cell r="L371" t="str">
            <v/>
          </cell>
        </row>
        <row r="372">
          <cell r="K372">
            <v>0</v>
          </cell>
          <cell r="L372" t="str">
            <v/>
          </cell>
        </row>
        <row r="373">
          <cell r="K373">
            <v>0</v>
          </cell>
          <cell r="L373" t="str">
            <v/>
          </cell>
        </row>
        <row r="374">
          <cell r="K374">
            <v>0</v>
          </cell>
          <cell r="L374" t="str">
            <v/>
          </cell>
        </row>
        <row r="375">
          <cell r="K375">
            <v>0</v>
          </cell>
          <cell r="L375" t="str">
            <v/>
          </cell>
        </row>
        <row r="376">
          <cell r="K376">
            <v>0</v>
          </cell>
          <cell r="L376" t="str">
            <v/>
          </cell>
        </row>
        <row r="377">
          <cell r="K377">
            <v>0</v>
          </cell>
          <cell r="L377" t="str">
            <v/>
          </cell>
        </row>
        <row r="378">
          <cell r="K378">
            <v>0</v>
          </cell>
          <cell r="L378" t="str">
            <v/>
          </cell>
        </row>
        <row r="379">
          <cell r="K379">
            <v>0</v>
          </cell>
          <cell r="L379" t="str">
            <v/>
          </cell>
        </row>
        <row r="380">
          <cell r="K380">
            <v>0</v>
          </cell>
          <cell r="L380" t="str">
            <v/>
          </cell>
        </row>
        <row r="381">
          <cell r="K381">
            <v>0</v>
          </cell>
          <cell r="L381" t="str">
            <v/>
          </cell>
        </row>
        <row r="382">
          <cell r="K382">
            <v>0</v>
          </cell>
          <cell r="L382" t="str">
            <v/>
          </cell>
        </row>
        <row r="383">
          <cell r="K383">
            <v>0</v>
          </cell>
          <cell r="L383" t="str">
            <v/>
          </cell>
        </row>
        <row r="384">
          <cell r="K384">
            <v>0</v>
          </cell>
          <cell r="L384" t="str">
            <v/>
          </cell>
        </row>
        <row r="385">
          <cell r="K385">
            <v>0</v>
          </cell>
          <cell r="L385" t="str">
            <v/>
          </cell>
        </row>
        <row r="386">
          <cell r="K386">
            <v>0</v>
          </cell>
          <cell r="L386" t="str">
            <v/>
          </cell>
        </row>
        <row r="387">
          <cell r="K387">
            <v>0</v>
          </cell>
          <cell r="L387" t="str">
            <v/>
          </cell>
        </row>
        <row r="388">
          <cell r="K388">
            <v>0</v>
          </cell>
          <cell r="L388" t="str">
            <v/>
          </cell>
        </row>
        <row r="389">
          <cell r="K389">
            <v>0</v>
          </cell>
          <cell r="L389" t="str">
            <v/>
          </cell>
        </row>
        <row r="390">
          <cell r="K390">
            <v>0</v>
          </cell>
          <cell r="L390" t="str">
            <v/>
          </cell>
        </row>
        <row r="391">
          <cell r="K391">
            <v>0</v>
          </cell>
          <cell r="L391" t="str">
            <v/>
          </cell>
        </row>
        <row r="392">
          <cell r="K392">
            <v>0</v>
          </cell>
          <cell r="L392" t="str">
            <v/>
          </cell>
        </row>
        <row r="393">
          <cell r="K393">
            <v>0</v>
          </cell>
          <cell r="L393" t="str">
            <v/>
          </cell>
        </row>
        <row r="394">
          <cell r="K394">
            <v>0</v>
          </cell>
          <cell r="L394" t="str">
            <v/>
          </cell>
        </row>
        <row r="395">
          <cell r="K395">
            <v>0</v>
          </cell>
          <cell r="L395" t="str">
            <v/>
          </cell>
        </row>
        <row r="396">
          <cell r="K396">
            <v>0</v>
          </cell>
          <cell r="L396" t="str">
            <v/>
          </cell>
        </row>
        <row r="397">
          <cell r="K397">
            <v>0</v>
          </cell>
          <cell r="L397" t="str">
            <v/>
          </cell>
        </row>
        <row r="398">
          <cell r="K398">
            <v>0</v>
          </cell>
          <cell r="L398" t="str">
            <v/>
          </cell>
        </row>
        <row r="399">
          <cell r="K399">
            <v>0</v>
          </cell>
          <cell r="L399" t="str">
            <v/>
          </cell>
        </row>
        <row r="400">
          <cell r="K400">
            <v>0</v>
          </cell>
          <cell r="L400" t="str">
            <v/>
          </cell>
        </row>
        <row r="401">
          <cell r="K401">
            <v>0</v>
          </cell>
          <cell r="L401" t="str">
            <v/>
          </cell>
        </row>
        <row r="402">
          <cell r="K402">
            <v>0</v>
          </cell>
          <cell r="L402" t="str">
            <v/>
          </cell>
        </row>
        <row r="403">
          <cell r="K403">
            <v>0</v>
          </cell>
          <cell r="L403" t="str">
            <v/>
          </cell>
        </row>
        <row r="404">
          <cell r="K404">
            <v>0</v>
          </cell>
          <cell r="L404" t="str">
            <v/>
          </cell>
        </row>
        <row r="405">
          <cell r="K405">
            <v>0</v>
          </cell>
          <cell r="L405" t="str">
            <v/>
          </cell>
        </row>
        <row r="406">
          <cell r="K406">
            <v>0</v>
          </cell>
          <cell r="L406" t="str">
            <v/>
          </cell>
        </row>
        <row r="407">
          <cell r="K407">
            <v>0</v>
          </cell>
          <cell r="L407" t="str">
            <v/>
          </cell>
        </row>
        <row r="408">
          <cell r="K408">
            <v>0</v>
          </cell>
          <cell r="L408" t="str">
            <v/>
          </cell>
        </row>
        <row r="409">
          <cell r="K409">
            <v>0</v>
          </cell>
          <cell r="L409" t="str">
            <v/>
          </cell>
        </row>
        <row r="410">
          <cell r="K410">
            <v>0</v>
          </cell>
          <cell r="L410" t="str">
            <v/>
          </cell>
        </row>
        <row r="411">
          <cell r="K411">
            <v>0</v>
          </cell>
          <cell r="L411" t="str">
            <v/>
          </cell>
        </row>
        <row r="412">
          <cell r="K412">
            <v>0</v>
          </cell>
          <cell r="L412" t="str">
            <v/>
          </cell>
        </row>
        <row r="413">
          <cell r="K413">
            <v>0</v>
          </cell>
          <cell r="L413" t="str">
            <v/>
          </cell>
        </row>
        <row r="414">
          <cell r="K414">
            <v>0</v>
          </cell>
          <cell r="L414" t="str">
            <v/>
          </cell>
        </row>
        <row r="415">
          <cell r="K415">
            <v>0</v>
          </cell>
          <cell r="L415" t="str">
            <v/>
          </cell>
        </row>
        <row r="416">
          <cell r="K416">
            <v>0</v>
          </cell>
          <cell r="L416" t="str">
            <v/>
          </cell>
        </row>
        <row r="417">
          <cell r="K417">
            <v>0</v>
          </cell>
          <cell r="L417" t="str">
            <v/>
          </cell>
        </row>
        <row r="418">
          <cell r="K418">
            <v>0</v>
          </cell>
          <cell r="L418" t="str">
            <v/>
          </cell>
        </row>
        <row r="419">
          <cell r="K419">
            <v>0</v>
          </cell>
          <cell r="L419" t="str">
            <v/>
          </cell>
        </row>
        <row r="420">
          <cell r="K420">
            <v>0</v>
          </cell>
          <cell r="L420" t="str">
            <v/>
          </cell>
        </row>
        <row r="421">
          <cell r="K421">
            <v>0</v>
          </cell>
          <cell r="L421" t="str">
            <v/>
          </cell>
        </row>
        <row r="422">
          <cell r="K422">
            <v>0</v>
          </cell>
          <cell r="L422" t="str">
            <v/>
          </cell>
        </row>
        <row r="423">
          <cell r="K423">
            <v>0</v>
          </cell>
          <cell r="L423" t="str">
            <v/>
          </cell>
        </row>
        <row r="424">
          <cell r="K424">
            <v>0</v>
          </cell>
          <cell r="L424" t="str">
            <v/>
          </cell>
        </row>
        <row r="425">
          <cell r="K425">
            <v>0</v>
          </cell>
          <cell r="L425" t="str">
            <v/>
          </cell>
        </row>
        <row r="426">
          <cell r="K426">
            <v>0</v>
          </cell>
          <cell r="L426" t="str">
            <v/>
          </cell>
        </row>
        <row r="427">
          <cell r="K427">
            <v>0</v>
          </cell>
          <cell r="L427" t="str">
            <v/>
          </cell>
        </row>
        <row r="428">
          <cell r="K428">
            <v>0</v>
          </cell>
          <cell r="L428" t="str">
            <v/>
          </cell>
        </row>
        <row r="429">
          <cell r="K429">
            <v>0</v>
          </cell>
          <cell r="L429" t="str">
            <v/>
          </cell>
        </row>
        <row r="430">
          <cell r="K430">
            <v>0</v>
          </cell>
          <cell r="L430" t="str">
            <v/>
          </cell>
        </row>
        <row r="431">
          <cell r="K431">
            <v>0</v>
          </cell>
          <cell r="L431" t="str">
            <v/>
          </cell>
        </row>
        <row r="432">
          <cell r="K432">
            <v>0</v>
          </cell>
          <cell r="L432" t="str">
            <v/>
          </cell>
        </row>
        <row r="433">
          <cell r="K433">
            <v>0</v>
          </cell>
          <cell r="L433" t="str">
            <v/>
          </cell>
        </row>
        <row r="434">
          <cell r="K434">
            <v>0</v>
          </cell>
          <cell r="L434" t="str">
            <v/>
          </cell>
        </row>
        <row r="435">
          <cell r="K435">
            <v>0</v>
          </cell>
          <cell r="L435" t="str">
            <v/>
          </cell>
        </row>
        <row r="436">
          <cell r="K436">
            <v>0</v>
          </cell>
          <cell r="L436" t="str">
            <v/>
          </cell>
        </row>
        <row r="437">
          <cell r="K437">
            <v>0</v>
          </cell>
          <cell r="L437" t="str">
            <v/>
          </cell>
        </row>
        <row r="438">
          <cell r="K438">
            <v>0</v>
          </cell>
          <cell r="L438" t="str">
            <v/>
          </cell>
        </row>
        <row r="439">
          <cell r="K439">
            <v>0</v>
          </cell>
          <cell r="L439" t="str">
            <v/>
          </cell>
        </row>
        <row r="440">
          <cell r="K440">
            <v>0</v>
          </cell>
          <cell r="L440" t="str">
            <v/>
          </cell>
        </row>
        <row r="441">
          <cell r="K441">
            <v>0</v>
          </cell>
          <cell r="L441" t="str">
            <v/>
          </cell>
        </row>
        <row r="442">
          <cell r="K442">
            <v>0</v>
          </cell>
          <cell r="L442" t="str">
            <v/>
          </cell>
        </row>
        <row r="443">
          <cell r="K443">
            <v>0</v>
          </cell>
          <cell r="L443" t="str">
            <v/>
          </cell>
        </row>
        <row r="444">
          <cell r="K444">
            <v>0</v>
          </cell>
          <cell r="L444" t="str">
            <v/>
          </cell>
        </row>
        <row r="445">
          <cell r="K445">
            <v>0</v>
          </cell>
          <cell r="L445" t="str">
            <v/>
          </cell>
        </row>
        <row r="446">
          <cell r="K446">
            <v>0</v>
          </cell>
          <cell r="L446" t="str">
            <v/>
          </cell>
        </row>
        <row r="447">
          <cell r="K447">
            <v>0</v>
          </cell>
          <cell r="L447" t="str">
            <v/>
          </cell>
        </row>
        <row r="448">
          <cell r="K448">
            <v>0</v>
          </cell>
          <cell r="L448" t="str">
            <v/>
          </cell>
        </row>
        <row r="449">
          <cell r="K449">
            <v>0</v>
          </cell>
          <cell r="L449" t="str">
            <v/>
          </cell>
        </row>
        <row r="450">
          <cell r="K450">
            <v>0</v>
          </cell>
          <cell r="L450" t="str">
            <v/>
          </cell>
        </row>
        <row r="451">
          <cell r="K451">
            <v>0</v>
          </cell>
          <cell r="L451" t="str">
            <v/>
          </cell>
        </row>
        <row r="452">
          <cell r="K452">
            <v>0</v>
          </cell>
          <cell r="L452" t="str">
            <v/>
          </cell>
        </row>
        <row r="453">
          <cell r="K453">
            <v>0</v>
          </cell>
          <cell r="L453" t="str">
            <v/>
          </cell>
        </row>
        <row r="454">
          <cell r="K454">
            <v>0</v>
          </cell>
          <cell r="L454" t="str">
            <v/>
          </cell>
        </row>
        <row r="455">
          <cell r="K455">
            <v>0</v>
          </cell>
          <cell r="L455" t="str">
            <v/>
          </cell>
        </row>
        <row r="456">
          <cell r="K456">
            <v>0</v>
          </cell>
          <cell r="L456" t="str">
            <v/>
          </cell>
        </row>
        <row r="457">
          <cell r="K457">
            <v>0</v>
          </cell>
          <cell r="L457" t="str">
            <v/>
          </cell>
        </row>
        <row r="458">
          <cell r="K458">
            <v>0</v>
          </cell>
          <cell r="L458" t="str">
            <v/>
          </cell>
        </row>
        <row r="459">
          <cell r="K459">
            <v>0</v>
          </cell>
          <cell r="L459" t="str">
            <v/>
          </cell>
        </row>
        <row r="460">
          <cell r="K460">
            <v>0</v>
          </cell>
          <cell r="L460" t="str">
            <v/>
          </cell>
        </row>
        <row r="461">
          <cell r="K461">
            <v>0</v>
          </cell>
          <cell r="L461" t="str">
            <v/>
          </cell>
        </row>
        <row r="462">
          <cell r="K462">
            <v>0</v>
          </cell>
          <cell r="L462" t="str">
            <v/>
          </cell>
        </row>
        <row r="463">
          <cell r="K463">
            <v>0</v>
          </cell>
          <cell r="L463" t="str">
            <v/>
          </cell>
        </row>
        <row r="464">
          <cell r="K464">
            <v>0</v>
          </cell>
          <cell r="L464" t="str">
            <v/>
          </cell>
        </row>
        <row r="465">
          <cell r="K465">
            <v>0</v>
          </cell>
          <cell r="L465" t="str">
            <v/>
          </cell>
        </row>
        <row r="466">
          <cell r="K466">
            <v>0</v>
          </cell>
          <cell r="L466" t="str">
            <v/>
          </cell>
        </row>
        <row r="467">
          <cell r="K467">
            <v>0</v>
          </cell>
          <cell r="L467" t="str">
            <v/>
          </cell>
        </row>
        <row r="468">
          <cell r="K468">
            <v>0</v>
          </cell>
          <cell r="L468" t="str">
            <v/>
          </cell>
        </row>
        <row r="469">
          <cell r="K469">
            <v>0</v>
          </cell>
          <cell r="L469" t="str">
            <v/>
          </cell>
        </row>
        <row r="470">
          <cell r="K470">
            <v>0</v>
          </cell>
          <cell r="L470" t="str">
            <v/>
          </cell>
        </row>
        <row r="471">
          <cell r="K471">
            <v>0</v>
          </cell>
          <cell r="L471" t="str">
            <v/>
          </cell>
        </row>
        <row r="472">
          <cell r="K472">
            <v>0</v>
          </cell>
          <cell r="L472" t="str">
            <v/>
          </cell>
        </row>
        <row r="473">
          <cell r="K473">
            <v>0</v>
          </cell>
          <cell r="L473" t="str">
            <v/>
          </cell>
        </row>
        <row r="474">
          <cell r="K474">
            <v>0</v>
          </cell>
          <cell r="L474" t="str">
            <v/>
          </cell>
        </row>
        <row r="475">
          <cell r="K475">
            <v>0</v>
          </cell>
          <cell r="L475" t="str">
            <v/>
          </cell>
        </row>
        <row r="476">
          <cell r="K476">
            <v>0</v>
          </cell>
          <cell r="L476" t="str">
            <v/>
          </cell>
        </row>
        <row r="477">
          <cell r="K477">
            <v>0</v>
          </cell>
          <cell r="L477" t="str">
            <v/>
          </cell>
        </row>
        <row r="478">
          <cell r="K478">
            <v>0</v>
          </cell>
          <cell r="L478" t="str">
            <v/>
          </cell>
        </row>
        <row r="479">
          <cell r="K479">
            <v>0</v>
          </cell>
          <cell r="L479" t="str">
            <v/>
          </cell>
        </row>
        <row r="480">
          <cell r="K480">
            <v>0</v>
          </cell>
          <cell r="L480" t="str">
            <v/>
          </cell>
        </row>
        <row r="481">
          <cell r="K481">
            <v>0</v>
          </cell>
          <cell r="L481" t="str">
            <v/>
          </cell>
        </row>
        <row r="482">
          <cell r="K482">
            <v>0</v>
          </cell>
          <cell r="L482" t="str">
            <v/>
          </cell>
        </row>
        <row r="483">
          <cell r="K483">
            <v>0</v>
          </cell>
          <cell r="L483" t="str">
            <v/>
          </cell>
        </row>
        <row r="484">
          <cell r="K484">
            <v>0</v>
          </cell>
          <cell r="L484" t="str">
            <v/>
          </cell>
        </row>
        <row r="485">
          <cell r="K485">
            <v>0</v>
          </cell>
          <cell r="L485" t="str">
            <v/>
          </cell>
        </row>
        <row r="486">
          <cell r="K486">
            <v>0</v>
          </cell>
          <cell r="L486" t="str">
            <v/>
          </cell>
        </row>
        <row r="487">
          <cell r="K487">
            <v>0</v>
          </cell>
          <cell r="L487" t="str">
            <v/>
          </cell>
        </row>
        <row r="488">
          <cell r="K488">
            <v>0</v>
          </cell>
          <cell r="L488" t="str">
            <v/>
          </cell>
        </row>
        <row r="489">
          <cell r="K489">
            <v>0</v>
          </cell>
          <cell r="L489" t="str">
            <v/>
          </cell>
        </row>
        <row r="490">
          <cell r="K490">
            <v>0</v>
          </cell>
          <cell r="L490" t="str">
            <v/>
          </cell>
        </row>
        <row r="491">
          <cell r="K491">
            <v>0</v>
          </cell>
          <cell r="L491" t="str">
            <v/>
          </cell>
        </row>
        <row r="492">
          <cell r="K492">
            <v>0</v>
          </cell>
          <cell r="L492" t="str">
            <v/>
          </cell>
        </row>
        <row r="493">
          <cell r="K493">
            <v>0</v>
          </cell>
          <cell r="L493" t="str">
            <v/>
          </cell>
        </row>
        <row r="494">
          <cell r="K494">
            <v>0</v>
          </cell>
          <cell r="L494" t="str">
            <v/>
          </cell>
        </row>
        <row r="495">
          <cell r="K495">
            <v>0</v>
          </cell>
          <cell r="L495" t="str">
            <v/>
          </cell>
        </row>
        <row r="496">
          <cell r="K496">
            <v>0</v>
          </cell>
          <cell r="L496" t="str">
            <v/>
          </cell>
        </row>
        <row r="497">
          <cell r="K497">
            <v>0</v>
          </cell>
          <cell r="L497" t="str">
            <v/>
          </cell>
        </row>
        <row r="498">
          <cell r="K498">
            <v>0</v>
          </cell>
          <cell r="L498" t="str">
            <v/>
          </cell>
        </row>
        <row r="499">
          <cell r="K499">
            <v>0</v>
          </cell>
          <cell r="L499" t="str">
            <v/>
          </cell>
        </row>
        <row r="500">
          <cell r="K500">
            <v>0</v>
          </cell>
          <cell r="L500" t="str">
            <v/>
          </cell>
        </row>
        <row r="501">
          <cell r="K501">
            <v>0</v>
          </cell>
          <cell r="L501" t="str">
            <v/>
          </cell>
        </row>
        <row r="502">
          <cell r="K502">
            <v>0</v>
          </cell>
          <cell r="L502" t="str">
            <v/>
          </cell>
        </row>
        <row r="503">
          <cell r="K503">
            <v>0</v>
          </cell>
          <cell r="L503" t="str">
            <v/>
          </cell>
        </row>
        <row r="504">
          <cell r="K504">
            <v>0</v>
          </cell>
          <cell r="L504" t="str">
            <v/>
          </cell>
        </row>
        <row r="505">
          <cell r="K505">
            <v>0</v>
          </cell>
          <cell r="L505" t="str">
            <v/>
          </cell>
        </row>
        <row r="506">
          <cell r="K506">
            <v>0</v>
          </cell>
          <cell r="L506" t="str">
            <v/>
          </cell>
        </row>
        <row r="507">
          <cell r="K507">
            <v>0</v>
          </cell>
          <cell r="L507" t="str">
            <v/>
          </cell>
        </row>
        <row r="508">
          <cell r="K508">
            <v>0</v>
          </cell>
          <cell r="L508" t="str">
            <v/>
          </cell>
        </row>
        <row r="509">
          <cell r="K509">
            <v>0</v>
          </cell>
          <cell r="L509" t="str">
            <v/>
          </cell>
        </row>
        <row r="510">
          <cell r="K510">
            <v>0</v>
          </cell>
          <cell r="L510" t="str">
            <v/>
          </cell>
        </row>
        <row r="511">
          <cell r="K511">
            <v>0</v>
          </cell>
          <cell r="L511" t="str">
            <v/>
          </cell>
        </row>
        <row r="512">
          <cell r="K512">
            <v>0</v>
          </cell>
          <cell r="L512" t="str">
            <v/>
          </cell>
        </row>
        <row r="513">
          <cell r="K513">
            <v>0</v>
          </cell>
          <cell r="L513" t="str">
            <v/>
          </cell>
        </row>
        <row r="514">
          <cell r="K514">
            <v>0</v>
          </cell>
          <cell r="L514" t="str">
            <v/>
          </cell>
        </row>
        <row r="515">
          <cell r="K515">
            <v>0</v>
          </cell>
          <cell r="L515" t="str">
            <v/>
          </cell>
        </row>
        <row r="516">
          <cell r="K516">
            <v>0</v>
          </cell>
          <cell r="L516" t="str">
            <v/>
          </cell>
        </row>
        <row r="517">
          <cell r="K517">
            <v>0</v>
          </cell>
          <cell r="L517" t="str">
            <v/>
          </cell>
        </row>
        <row r="518">
          <cell r="K518">
            <v>0</v>
          </cell>
          <cell r="L518" t="str">
            <v/>
          </cell>
        </row>
        <row r="519">
          <cell r="K519">
            <v>0</v>
          </cell>
          <cell r="L519" t="str">
            <v/>
          </cell>
        </row>
        <row r="520">
          <cell r="K520">
            <v>0</v>
          </cell>
          <cell r="L520" t="str">
            <v/>
          </cell>
        </row>
        <row r="521">
          <cell r="K521">
            <v>0</v>
          </cell>
          <cell r="L521" t="str">
            <v/>
          </cell>
        </row>
        <row r="522">
          <cell r="K522">
            <v>0</v>
          </cell>
          <cell r="L522" t="str">
            <v/>
          </cell>
        </row>
        <row r="523">
          <cell r="K523">
            <v>0</v>
          </cell>
          <cell r="L523" t="str">
            <v/>
          </cell>
        </row>
        <row r="524">
          <cell r="K524">
            <v>0</v>
          </cell>
          <cell r="L524" t="str">
            <v/>
          </cell>
        </row>
        <row r="525">
          <cell r="K525">
            <v>0</v>
          </cell>
          <cell r="L525" t="str">
            <v/>
          </cell>
        </row>
        <row r="526">
          <cell r="K526">
            <v>0</v>
          </cell>
          <cell r="L526" t="str">
            <v/>
          </cell>
        </row>
        <row r="527">
          <cell r="K527">
            <v>0</v>
          </cell>
          <cell r="L527" t="str">
            <v/>
          </cell>
        </row>
        <row r="528">
          <cell r="K528">
            <v>0</v>
          </cell>
          <cell r="L528" t="str">
            <v/>
          </cell>
        </row>
        <row r="529">
          <cell r="K529">
            <v>0</v>
          </cell>
          <cell r="L529" t="str">
            <v/>
          </cell>
        </row>
        <row r="530">
          <cell r="K530">
            <v>0</v>
          </cell>
          <cell r="L530" t="str">
            <v/>
          </cell>
        </row>
        <row r="531">
          <cell r="K531">
            <v>0</v>
          </cell>
          <cell r="L531" t="str">
            <v/>
          </cell>
        </row>
        <row r="532">
          <cell r="K532">
            <v>0</v>
          </cell>
          <cell r="L532" t="str">
            <v/>
          </cell>
        </row>
        <row r="533">
          <cell r="K533">
            <v>0</v>
          </cell>
          <cell r="L533" t="str">
            <v/>
          </cell>
        </row>
        <row r="534">
          <cell r="K534">
            <v>0</v>
          </cell>
          <cell r="L534" t="str">
            <v/>
          </cell>
        </row>
        <row r="535">
          <cell r="K535">
            <v>0</v>
          </cell>
          <cell r="L535" t="str">
            <v/>
          </cell>
        </row>
        <row r="536">
          <cell r="K536">
            <v>0</v>
          </cell>
          <cell r="L536" t="str">
            <v/>
          </cell>
        </row>
        <row r="537">
          <cell r="K537">
            <v>0</v>
          </cell>
          <cell r="L537" t="str">
            <v/>
          </cell>
        </row>
        <row r="538">
          <cell r="K538">
            <v>0</v>
          </cell>
          <cell r="L538" t="str">
            <v/>
          </cell>
        </row>
        <row r="539">
          <cell r="K539">
            <v>0</v>
          </cell>
          <cell r="L539" t="str">
            <v/>
          </cell>
        </row>
        <row r="540">
          <cell r="K540">
            <v>0</v>
          </cell>
          <cell r="L540" t="str">
            <v/>
          </cell>
        </row>
        <row r="541">
          <cell r="K541">
            <v>0</v>
          </cell>
          <cell r="L541" t="str">
            <v/>
          </cell>
        </row>
        <row r="542">
          <cell r="K542">
            <v>0</v>
          </cell>
          <cell r="L542" t="str">
            <v/>
          </cell>
        </row>
        <row r="543">
          <cell r="K543">
            <v>0</v>
          </cell>
          <cell r="L543" t="str">
            <v/>
          </cell>
        </row>
        <row r="544">
          <cell r="K544">
            <v>0</v>
          </cell>
          <cell r="L544" t="str">
            <v/>
          </cell>
        </row>
        <row r="545">
          <cell r="K545">
            <v>0</v>
          </cell>
          <cell r="L545" t="str">
            <v/>
          </cell>
        </row>
        <row r="546">
          <cell r="K546">
            <v>0</v>
          </cell>
          <cell r="L546" t="str">
            <v/>
          </cell>
        </row>
        <row r="547">
          <cell r="K547">
            <v>0</v>
          </cell>
          <cell r="L547" t="str">
            <v/>
          </cell>
        </row>
        <row r="548">
          <cell r="K548">
            <v>0</v>
          </cell>
          <cell r="L548" t="str">
            <v/>
          </cell>
        </row>
        <row r="549">
          <cell r="K549">
            <v>0</v>
          </cell>
          <cell r="L549" t="str">
            <v/>
          </cell>
        </row>
        <row r="550">
          <cell r="K550">
            <v>0</v>
          </cell>
          <cell r="L550" t="str">
            <v/>
          </cell>
        </row>
        <row r="551">
          <cell r="K551">
            <v>0</v>
          </cell>
          <cell r="L551" t="str">
            <v/>
          </cell>
        </row>
        <row r="552">
          <cell r="K552">
            <v>0</v>
          </cell>
          <cell r="L552" t="str">
            <v/>
          </cell>
        </row>
        <row r="553">
          <cell r="K553">
            <v>0</v>
          </cell>
          <cell r="L553" t="str">
            <v/>
          </cell>
        </row>
        <row r="554">
          <cell r="K554">
            <v>0</v>
          </cell>
          <cell r="L554" t="str">
            <v/>
          </cell>
        </row>
        <row r="555">
          <cell r="K555">
            <v>0</v>
          </cell>
          <cell r="L555" t="str">
            <v/>
          </cell>
        </row>
        <row r="556">
          <cell r="K556">
            <v>0</v>
          </cell>
          <cell r="L556" t="str">
            <v/>
          </cell>
        </row>
        <row r="557">
          <cell r="K557">
            <v>0</v>
          </cell>
          <cell r="L557" t="str">
            <v/>
          </cell>
        </row>
        <row r="558">
          <cell r="K558">
            <v>0</v>
          </cell>
          <cell r="L558" t="str">
            <v/>
          </cell>
        </row>
        <row r="559">
          <cell r="K559">
            <v>0</v>
          </cell>
          <cell r="L559" t="str">
            <v/>
          </cell>
        </row>
        <row r="560">
          <cell r="K560">
            <v>0</v>
          </cell>
          <cell r="L560" t="str">
            <v/>
          </cell>
        </row>
        <row r="561">
          <cell r="K561">
            <v>0</v>
          </cell>
          <cell r="L561" t="str">
            <v/>
          </cell>
        </row>
        <row r="562">
          <cell r="K562">
            <v>0</v>
          </cell>
          <cell r="L562" t="str">
            <v/>
          </cell>
        </row>
        <row r="563">
          <cell r="K563">
            <v>0</v>
          </cell>
          <cell r="L563" t="str">
            <v/>
          </cell>
        </row>
        <row r="564">
          <cell r="K564">
            <v>0</v>
          </cell>
          <cell r="L564" t="str">
            <v/>
          </cell>
        </row>
        <row r="565">
          <cell r="K565">
            <v>0</v>
          </cell>
          <cell r="L565" t="str">
            <v/>
          </cell>
        </row>
        <row r="566">
          <cell r="K566">
            <v>0</v>
          </cell>
          <cell r="L566" t="str">
            <v/>
          </cell>
        </row>
        <row r="567">
          <cell r="K567">
            <v>0</v>
          </cell>
          <cell r="L567" t="str">
            <v/>
          </cell>
        </row>
        <row r="568">
          <cell r="K568">
            <v>0</v>
          </cell>
          <cell r="L568" t="str">
            <v/>
          </cell>
        </row>
        <row r="569">
          <cell r="K569">
            <v>0</v>
          </cell>
          <cell r="L569" t="str">
            <v/>
          </cell>
        </row>
        <row r="570">
          <cell r="K570">
            <v>0</v>
          </cell>
          <cell r="L570" t="str">
            <v/>
          </cell>
        </row>
        <row r="571">
          <cell r="K571">
            <v>0</v>
          </cell>
          <cell r="L571" t="str">
            <v/>
          </cell>
        </row>
        <row r="572">
          <cell r="K572">
            <v>0</v>
          </cell>
          <cell r="L572" t="str">
            <v/>
          </cell>
        </row>
        <row r="573">
          <cell r="K573">
            <v>0</v>
          </cell>
          <cell r="L573" t="str">
            <v/>
          </cell>
        </row>
        <row r="574">
          <cell r="K574">
            <v>0</v>
          </cell>
          <cell r="L574" t="str">
            <v/>
          </cell>
        </row>
        <row r="575">
          <cell r="K575">
            <v>0</v>
          </cell>
          <cell r="L575" t="str">
            <v/>
          </cell>
        </row>
        <row r="576">
          <cell r="K576">
            <v>0</v>
          </cell>
          <cell r="L576" t="str">
            <v/>
          </cell>
        </row>
        <row r="577">
          <cell r="K577">
            <v>0</v>
          </cell>
          <cell r="L577" t="str">
            <v/>
          </cell>
        </row>
        <row r="578">
          <cell r="K578">
            <v>0</v>
          </cell>
          <cell r="L578" t="str">
            <v/>
          </cell>
        </row>
        <row r="579">
          <cell r="K579">
            <v>0</v>
          </cell>
          <cell r="L579" t="str">
            <v/>
          </cell>
        </row>
        <row r="580">
          <cell r="K580">
            <v>0</v>
          </cell>
          <cell r="L580" t="str">
            <v/>
          </cell>
        </row>
        <row r="581">
          <cell r="K581">
            <v>0</v>
          </cell>
          <cell r="L581" t="str">
            <v/>
          </cell>
        </row>
        <row r="582">
          <cell r="K582">
            <v>0</v>
          </cell>
          <cell r="L582" t="str">
            <v/>
          </cell>
        </row>
        <row r="583">
          <cell r="K583">
            <v>0</v>
          </cell>
          <cell r="L583" t="str">
            <v/>
          </cell>
        </row>
        <row r="584">
          <cell r="K584">
            <v>0</v>
          </cell>
          <cell r="L584" t="str">
            <v/>
          </cell>
        </row>
        <row r="585">
          <cell r="K585">
            <v>0</v>
          </cell>
          <cell r="L585" t="str">
            <v/>
          </cell>
        </row>
        <row r="586">
          <cell r="K586">
            <v>0</v>
          </cell>
          <cell r="L586" t="str">
            <v/>
          </cell>
        </row>
        <row r="587">
          <cell r="K587">
            <v>0</v>
          </cell>
          <cell r="L587" t="str">
            <v/>
          </cell>
        </row>
        <row r="588">
          <cell r="K588">
            <v>0</v>
          </cell>
          <cell r="L588" t="str">
            <v/>
          </cell>
        </row>
        <row r="589">
          <cell r="K589">
            <v>0</v>
          </cell>
          <cell r="L589" t="str">
            <v/>
          </cell>
        </row>
        <row r="590">
          <cell r="K590">
            <v>0</v>
          </cell>
          <cell r="L590" t="str">
            <v/>
          </cell>
        </row>
        <row r="591">
          <cell r="K591">
            <v>0</v>
          </cell>
          <cell r="L591" t="str">
            <v/>
          </cell>
        </row>
        <row r="592">
          <cell r="K592">
            <v>0</v>
          </cell>
          <cell r="L592" t="str">
            <v/>
          </cell>
        </row>
        <row r="593">
          <cell r="K593">
            <v>0</v>
          </cell>
          <cell r="L593" t="str">
            <v/>
          </cell>
        </row>
        <row r="594">
          <cell r="K594">
            <v>0</v>
          </cell>
          <cell r="L594" t="str">
            <v/>
          </cell>
        </row>
        <row r="595">
          <cell r="K595">
            <v>0</v>
          </cell>
          <cell r="L595" t="str">
            <v/>
          </cell>
        </row>
        <row r="596">
          <cell r="K596">
            <v>0</v>
          </cell>
          <cell r="L596" t="str">
            <v/>
          </cell>
        </row>
        <row r="597">
          <cell r="K597">
            <v>0</v>
          </cell>
          <cell r="L597" t="str">
            <v/>
          </cell>
        </row>
        <row r="598">
          <cell r="K598">
            <v>0</v>
          </cell>
          <cell r="L598" t="str">
            <v/>
          </cell>
        </row>
        <row r="599">
          <cell r="K599">
            <v>0</v>
          </cell>
          <cell r="L599" t="str">
            <v/>
          </cell>
        </row>
        <row r="600">
          <cell r="K600">
            <v>0</v>
          </cell>
          <cell r="L600" t="str">
            <v/>
          </cell>
        </row>
        <row r="601">
          <cell r="K601">
            <v>0</v>
          </cell>
          <cell r="L601" t="str">
            <v/>
          </cell>
        </row>
        <row r="602">
          <cell r="K602">
            <v>0</v>
          </cell>
          <cell r="L602" t="str">
            <v/>
          </cell>
        </row>
        <row r="603">
          <cell r="K603">
            <v>0</v>
          </cell>
          <cell r="L603" t="str">
            <v/>
          </cell>
        </row>
        <row r="604">
          <cell r="K604">
            <v>0</v>
          </cell>
          <cell r="L604" t="str">
            <v/>
          </cell>
        </row>
        <row r="605">
          <cell r="K605">
            <v>0</v>
          </cell>
          <cell r="L605" t="str">
            <v/>
          </cell>
        </row>
        <row r="606">
          <cell r="K606">
            <v>0</v>
          </cell>
          <cell r="L606" t="str">
            <v/>
          </cell>
        </row>
        <row r="607">
          <cell r="K607">
            <v>0</v>
          </cell>
          <cell r="L607" t="str">
            <v/>
          </cell>
        </row>
        <row r="608">
          <cell r="K608">
            <v>0</v>
          </cell>
          <cell r="L608" t="str">
            <v/>
          </cell>
        </row>
        <row r="609">
          <cell r="K609">
            <v>0</v>
          </cell>
          <cell r="L609" t="str">
            <v/>
          </cell>
        </row>
        <row r="610">
          <cell r="K610">
            <v>0</v>
          </cell>
          <cell r="L610" t="str">
            <v/>
          </cell>
        </row>
        <row r="611">
          <cell r="K611">
            <v>0</v>
          </cell>
          <cell r="L611" t="str">
            <v/>
          </cell>
        </row>
        <row r="612">
          <cell r="K612">
            <v>0</v>
          </cell>
          <cell r="L612" t="str">
            <v/>
          </cell>
        </row>
        <row r="613">
          <cell r="K613">
            <v>0</v>
          </cell>
          <cell r="L613" t="str">
            <v/>
          </cell>
        </row>
        <row r="614">
          <cell r="K614">
            <v>0</v>
          </cell>
          <cell r="L614" t="str">
            <v/>
          </cell>
        </row>
        <row r="615">
          <cell r="K615">
            <v>0</v>
          </cell>
          <cell r="L615" t="str">
            <v/>
          </cell>
        </row>
        <row r="616">
          <cell r="K616">
            <v>0</v>
          </cell>
          <cell r="L616" t="str">
            <v/>
          </cell>
        </row>
        <row r="617">
          <cell r="K617">
            <v>0</v>
          </cell>
          <cell r="L617" t="str">
            <v/>
          </cell>
        </row>
        <row r="618">
          <cell r="K618">
            <v>0</v>
          </cell>
          <cell r="L618" t="str">
            <v/>
          </cell>
        </row>
        <row r="619">
          <cell r="K619">
            <v>0</v>
          </cell>
          <cell r="L619" t="str">
            <v/>
          </cell>
        </row>
        <row r="620">
          <cell r="K620">
            <v>0</v>
          </cell>
          <cell r="L620" t="str">
            <v/>
          </cell>
        </row>
        <row r="621">
          <cell r="K621">
            <v>0</v>
          </cell>
          <cell r="L621" t="str">
            <v/>
          </cell>
        </row>
        <row r="622">
          <cell r="K622">
            <v>0</v>
          </cell>
          <cell r="L622" t="str">
            <v/>
          </cell>
        </row>
        <row r="623">
          <cell r="K623">
            <v>0</v>
          </cell>
          <cell r="L623" t="str">
            <v/>
          </cell>
        </row>
        <row r="624">
          <cell r="K624">
            <v>0</v>
          </cell>
          <cell r="L624" t="str">
            <v/>
          </cell>
        </row>
        <row r="625">
          <cell r="K625">
            <v>0</v>
          </cell>
          <cell r="L625" t="str">
            <v/>
          </cell>
        </row>
        <row r="626">
          <cell r="K626">
            <v>0</v>
          </cell>
          <cell r="L626" t="str">
            <v/>
          </cell>
        </row>
        <row r="627">
          <cell r="K627">
            <v>0</v>
          </cell>
          <cell r="L627" t="str">
            <v/>
          </cell>
        </row>
        <row r="628">
          <cell r="K628">
            <v>0</v>
          </cell>
          <cell r="L628" t="str">
            <v/>
          </cell>
        </row>
        <row r="629">
          <cell r="K629">
            <v>0</v>
          </cell>
          <cell r="L629" t="str">
            <v/>
          </cell>
        </row>
        <row r="630">
          <cell r="K630">
            <v>0</v>
          </cell>
          <cell r="L630" t="str">
            <v/>
          </cell>
        </row>
        <row r="631">
          <cell r="K631">
            <v>0</v>
          </cell>
          <cell r="L631" t="str">
            <v/>
          </cell>
        </row>
        <row r="632">
          <cell r="K632">
            <v>0</v>
          </cell>
          <cell r="L632" t="str">
            <v/>
          </cell>
        </row>
        <row r="633">
          <cell r="K633">
            <v>0</v>
          </cell>
          <cell r="L633" t="str">
            <v/>
          </cell>
        </row>
        <row r="634">
          <cell r="K634">
            <v>0</v>
          </cell>
          <cell r="L634" t="str">
            <v/>
          </cell>
        </row>
        <row r="635">
          <cell r="K635">
            <v>0</v>
          </cell>
          <cell r="L635" t="str">
            <v/>
          </cell>
        </row>
        <row r="636">
          <cell r="K636">
            <v>0</v>
          </cell>
          <cell r="L636" t="str">
            <v/>
          </cell>
        </row>
        <row r="637">
          <cell r="K637">
            <v>0</v>
          </cell>
          <cell r="L637" t="str">
            <v/>
          </cell>
        </row>
        <row r="638">
          <cell r="K638">
            <v>0</v>
          </cell>
          <cell r="L638" t="str">
            <v/>
          </cell>
        </row>
        <row r="639">
          <cell r="K639">
            <v>0</v>
          </cell>
          <cell r="L639" t="str">
            <v/>
          </cell>
        </row>
        <row r="640">
          <cell r="K640">
            <v>0</v>
          </cell>
          <cell r="L640" t="str">
            <v/>
          </cell>
        </row>
        <row r="641">
          <cell r="K641">
            <v>0</v>
          </cell>
          <cell r="L641" t="str">
            <v/>
          </cell>
        </row>
        <row r="642">
          <cell r="K642">
            <v>0</v>
          </cell>
          <cell r="L642" t="str">
            <v/>
          </cell>
        </row>
        <row r="643">
          <cell r="K643">
            <v>0</v>
          </cell>
          <cell r="L643" t="str">
            <v/>
          </cell>
        </row>
        <row r="644">
          <cell r="K644">
            <v>0</v>
          </cell>
          <cell r="L644" t="str">
            <v/>
          </cell>
        </row>
        <row r="645">
          <cell r="K645">
            <v>0</v>
          </cell>
          <cell r="L645" t="str">
            <v/>
          </cell>
        </row>
        <row r="646">
          <cell r="K646">
            <v>0</v>
          </cell>
          <cell r="L646" t="str">
            <v/>
          </cell>
        </row>
        <row r="647">
          <cell r="K647">
            <v>0</v>
          </cell>
          <cell r="L647" t="str">
            <v/>
          </cell>
        </row>
        <row r="648">
          <cell r="K648">
            <v>0</v>
          </cell>
          <cell r="L648" t="str">
            <v/>
          </cell>
        </row>
        <row r="649">
          <cell r="K649">
            <v>0</v>
          </cell>
          <cell r="L649" t="str">
            <v/>
          </cell>
        </row>
        <row r="650">
          <cell r="K650">
            <v>0</v>
          </cell>
          <cell r="L650" t="str">
            <v/>
          </cell>
        </row>
        <row r="651">
          <cell r="K651">
            <v>0</v>
          </cell>
          <cell r="L651" t="str">
            <v/>
          </cell>
        </row>
        <row r="652">
          <cell r="K652">
            <v>0</v>
          </cell>
          <cell r="L652" t="str">
            <v/>
          </cell>
        </row>
        <row r="653">
          <cell r="K653">
            <v>0</v>
          </cell>
          <cell r="L653" t="str">
            <v/>
          </cell>
        </row>
        <row r="654">
          <cell r="K654">
            <v>0</v>
          </cell>
          <cell r="L654" t="str">
            <v/>
          </cell>
        </row>
        <row r="655">
          <cell r="K655">
            <v>0</v>
          </cell>
          <cell r="L655" t="str">
            <v/>
          </cell>
        </row>
        <row r="656">
          <cell r="K656">
            <v>0</v>
          </cell>
          <cell r="L656" t="str">
            <v/>
          </cell>
        </row>
        <row r="657">
          <cell r="K657">
            <v>0</v>
          </cell>
          <cell r="L657" t="str">
            <v/>
          </cell>
        </row>
        <row r="658">
          <cell r="K658">
            <v>0</v>
          </cell>
          <cell r="L658" t="str">
            <v/>
          </cell>
        </row>
        <row r="659">
          <cell r="K659">
            <v>0</v>
          </cell>
          <cell r="L659" t="str">
            <v/>
          </cell>
        </row>
        <row r="660">
          <cell r="K660">
            <v>0</v>
          </cell>
          <cell r="L660" t="str">
            <v/>
          </cell>
        </row>
        <row r="661">
          <cell r="K661">
            <v>0</v>
          </cell>
          <cell r="L661" t="str">
            <v/>
          </cell>
        </row>
        <row r="662">
          <cell r="K662">
            <v>0</v>
          </cell>
          <cell r="L662" t="str">
            <v/>
          </cell>
        </row>
        <row r="663">
          <cell r="K663">
            <v>0</v>
          </cell>
          <cell r="L663" t="str">
            <v/>
          </cell>
        </row>
        <row r="664">
          <cell r="K664">
            <v>0</v>
          </cell>
          <cell r="L664" t="str">
            <v/>
          </cell>
        </row>
        <row r="665">
          <cell r="K665">
            <v>0</v>
          </cell>
          <cell r="L665" t="str">
            <v/>
          </cell>
        </row>
        <row r="666">
          <cell r="K666">
            <v>0</v>
          </cell>
          <cell r="L666" t="str">
            <v/>
          </cell>
        </row>
        <row r="667">
          <cell r="K667">
            <v>0</v>
          </cell>
          <cell r="L667" t="str">
            <v/>
          </cell>
        </row>
        <row r="668">
          <cell r="K668">
            <v>0</v>
          </cell>
          <cell r="L668" t="str">
            <v/>
          </cell>
        </row>
        <row r="669">
          <cell r="K669">
            <v>0</v>
          </cell>
          <cell r="L669" t="str">
            <v/>
          </cell>
        </row>
        <row r="670">
          <cell r="K670">
            <v>0</v>
          </cell>
          <cell r="L670" t="str">
            <v/>
          </cell>
        </row>
        <row r="671">
          <cell r="K671">
            <v>0</v>
          </cell>
          <cell r="L671" t="str">
            <v/>
          </cell>
        </row>
        <row r="672">
          <cell r="K672">
            <v>0</v>
          </cell>
          <cell r="L672" t="str">
            <v/>
          </cell>
        </row>
        <row r="673">
          <cell r="K673">
            <v>0</v>
          </cell>
          <cell r="L673" t="str">
            <v/>
          </cell>
        </row>
        <row r="674">
          <cell r="K674">
            <v>0</v>
          </cell>
          <cell r="L674" t="str">
            <v/>
          </cell>
        </row>
        <row r="675">
          <cell r="K675">
            <v>0</v>
          </cell>
          <cell r="L675" t="str">
            <v/>
          </cell>
        </row>
        <row r="676">
          <cell r="K676">
            <v>0</v>
          </cell>
          <cell r="L676" t="str">
            <v/>
          </cell>
        </row>
        <row r="677">
          <cell r="K677">
            <v>0</v>
          </cell>
          <cell r="L677" t="str">
            <v/>
          </cell>
        </row>
        <row r="678">
          <cell r="K678">
            <v>0</v>
          </cell>
          <cell r="L678" t="str">
            <v/>
          </cell>
        </row>
        <row r="679">
          <cell r="K679">
            <v>0</v>
          </cell>
          <cell r="L679" t="str">
            <v/>
          </cell>
        </row>
        <row r="680">
          <cell r="K680">
            <v>0</v>
          </cell>
          <cell r="L680" t="str">
            <v/>
          </cell>
        </row>
        <row r="681">
          <cell r="K681">
            <v>0</v>
          </cell>
          <cell r="L681" t="str">
            <v/>
          </cell>
        </row>
        <row r="682">
          <cell r="K682">
            <v>0</v>
          </cell>
          <cell r="L682" t="str">
            <v/>
          </cell>
        </row>
        <row r="683">
          <cell r="K683">
            <v>0</v>
          </cell>
          <cell r="L683" t="str">
            <v/>
          </cell>
        </row>
        <row r="684">
          <cell r="K684">
            <v>0</v>
          </cell>
          <cell r="L684" t="str">
            <v/>
          </cell>
        </row>
        <row r="685">
          <cell r="K685">
            <v>0</v>
          </cell>
          <cell r="L685" t="str">
            <v/>
          </cell>
        </row>
        <row r="686">
          <cell r="K686">
            <v>0</v>
          </cell>
          <cell r="L686" t="str">
            <v/>
          </cell>
        </row>
        <row r="687">
          <cell r="K687">
            <v>0</v>
          </cell>
          <cell r="L687" t="str">
            <v/>
          </cell>
        </row>
        <row r="688">
          <cell r="K688">
            <v>0</v>
          </cell>
          <cell r="L688" t="str">
            <v/>
          </cell>
        </row>
        <row r="689">
          <cell r="K689">
            <v>0</v>
          </cell>
          <cell r="L689" t="str">
            <v/>
          </cell>
        </row>
        <row r="690">
          <cell r="K690">
            <v>0</v>
          </cell>
          <cell r="L690" t="str">
            <v/>
          </cell>
        </row>
        <row r="691">
          <cell r="K691">
            <v>0</v>
          </cell>
          <cell r="L691" t="str">
            <v/>
          </cell>
        </row>
        <row r="692">
          <cell r="K692">
            <v>0</v>
          </cell>
          <cell r="L692" t="str">
            <v/>
          </cell>
        </row>
        <row r="693">
          <cell r="K693">
            <v>0</v>
          </cell>
          <cell r="L693" t="str">
            <v/>
          </cell>
        </row>
        <row r="694">
          <cell r="K694">
            <v>0</v>
          </cell>
          <cell r="L694" t="str">
            <v/>
          </cell>
        </row>
        <row r="695">
          <cell r="K695">
            <v>0</v>
          </cell>
          <cell r="L695" t="str">
            <v/>
          </cell>
        </row>
        <row r="696">
          <cell r="K696">
            <v>0</v>
          </cell>
          <cell r="L696" t="str">
            <v/>
          </cell>
        </row>
        <row r="697">
          <cell r="K697">
            <v>0</v>
          </cell>
          <cell r="L697" t="str">
            <v/>
          </cell>
        </row>
        <row r="698">
          <cell r="K698">
            <v>0</v>
          </cell>
          <cell r="L698" t="str">
            <v/>
          </cell>
        </row>
        <row r="699">
          <cell r="K699">
            <v>0</v>
          </cell>
          <cell r="L699" t="str">
            <v/>
          </cell>
        </row>
        <row r="700">
          <cell r="K700">
            <v>0</v>
          </cell>
          <cell r="L700" t="str">
            <v/>
          </cell>
        </row>
        <row r="701">
          <cell r="K701">
            <v>0</v>
          </cell>
          <cell r="L701" t="str">
            <v/>
          </cell>
        </row>
        <row r="702">
          <cell r="K702">
            <v>0</v>
          </cell>
          <cell r="L702" t="str">
            <v/>
          </cell>
        </row>
        <row r="703">
          <cell r="K703">
            <v>0</v>
          </cell>
          <cell r="L703" t="str">
            <v/>
          </cell>
        </row>
        <row r="704">
          <cell r="K704">
            <v>0</v>
          </cell>
          <cell r="L704" t="str">
            <v/>
          </cell>
        </row>
        <row r="705">
          <cell r="K705">
            <v>0</v>
          </cell>
          <cell r="L705" t="str">
            <v/>
          </cell>
        </row>
        <row r="706">
          <cell r="K706">
            <v>0</v>
          </cell>
          <cell r="L706" t="str">
            <v/>
          </cell>
        </row>
        <row r="707">
          <cell r="K707">
            <v>0</v>
          </cell>
          <cell r="L707" t="str">
            <v/>
          </cell>
        </row>
        <row r="708">
          <cell r="K708">
            <v>0</v>
          </cell>
          <cell r="L708" t="str">
            <v/>
          </cell>
        </row>
        <row r="709">
          <cell r="K709">
            <v>0</v>
          </cell>
          <cell r="L709" t="str">
            <v/>
          </cell>
        </row>
        <row r="710">
          <cell r="K710">
            <v>0</v>
          </cell>
          <cell r="L710" t="str">
            <v/>
          </cell>
        </row>
        <row r="711">
          <cell r="K711">
            <v>0</v>
          </cell>
          <cell r="L711" t="str">
            <v/>
          </cell>
        </row>
        <row r="712">
          <cell r="K712">
            <v>0</v>
          </cell>
          <cell r="L712" t="str">
            <v/>
          </cell>
        </row>
        <row r="713">
          <cell r="K713">
            <v>0</v>
          </cell>
          <cell r="L713" t="str">
            <v/>
          </cell>
        </row>
        <row r="714">
          <cell r="K714">
            <v>0</v>
          </cell>
          <cell r="L714" t="str">
            <v/>
          </cell>
        </row>
        <row r="715">
          <cell r="K715">
            <v>0</v>
          </cell>
          <cell r="L715" t="str">
            <v/>
          </cell>
        </row>
        <row r="716">
          <cell r="K716">
            <v>0</v>
          </cell>
          <cell r="L716" t="str">
            <v/>
          </cell>
        </row>
        <row r="717">
          <cell r="K717">
            <v>0</v>
          </cell>
          <cell r="L717" t="str">
            <v/>
          </cell>
        </row>
        <row r="718">
          <cell r="K718">
            <v>0</v>
          </cell>
          <cell r="L718" t="str">
            <v/>
          </cell>
        </row>
        <row r="719">
          <cell r="K719">
            <v>0</v>
          </cell>
          <cell r="L719" t="str">
            <v/>
          </cell>
        </row>
        <row r="720">
          <cell r="K720">
            <v>0</v>
          </cell>
          <cell r="L720" t="str">
            <v/>
          </cell>
        </row>
        <row r="721">
          <cell r="K721">
            <v>0</v>
          </cell>
          <cell r="L721" t="str">
            <v/>
          </cell>
        </row>
        <row r="722">
          <cell r="K722">
            <v>0</v>
          </cell>
          <cell r="L722" t="str">
            <v/>
          </cell>
        </row>
        <row r="723">
          <cell r="K723">
            <v>0</v>
          </cell>
          <cell r="L723" t="str">
            <v/>
          </cell>
        </row>
        <row r="724">
          <cell r="K724">
            <v>0</v>
          </cell>
          <cell r="L724" t="str">
            <v/>
          </cell>
        </row>
        <row r="725">
          <cell r="K725">
            <v>0</v>
          </cell>
          <cell r="L725" t="str">
            <v/>
          </cell>
        </row>
        <row r="726">
          <cell r="K726">
            <v>0</v>
          </cell>
          <cell r="L726" t="str">
            <v/>
          </cell>
        </row>
        <row r="727">
          <cell r="K727">
            <v>0</v>
          </cell>
          <cell r="L727" t="str">
            <v/>
          </cell>
        </row>
        <row r="728">
          <cell r="K728">
            <v>0</v>
          </cell>
          <cell r="L728" t="str">
            <v/>
          </cell>
        </row>
        <row r="729">
          <cell r="K729">
            <v>0</v>
          </cell>
          <cell r="L729" t="str">
            <v/>
          </cell>
        </row>
        <row r="730">
          <cell r="K730">
            <v>0</v>
          </cell>
          <cell r="L730" t="str">
            <v/>
          </cell>
        </row>
        <row r="731">
          <cell r="K731">
            <v>0</v>
          </cell>
          <cell r="L731" t="str">
            <v/>
          </cell>
        </row>
        <row r="732">
          <cell r="K732">
            <v>0</v>
          </cell>
          <cell r="L732" t="str">
            <v/>
          </cell>
        </row>
        <row r="733">
          <cell r="K733">
            <v>0</v>
          </cell>
          <cell r="L733" t="str">
            <v/>
          </cell>
        </row>
        <row r="734">
          <cell r="K734">
            <v>0</v>
          </cell>
          <cell r="L734" t="str">
            <v/>
          </cell>
        </row>
        <row r="735">
          <cell r="K735">
            <v>0</v>
          </cell>
          <cell r="L735" t="str">
            <v/>
          </cell>
        </row>
        <row r="736">
          <cell r="K736">
            <v>0</v>
          </cell>
          <cell r="L736" t="str">
            <v/>
          </cell>
        </row>
        <row r="737">
          <cell r="K737">
            <v>0</v>
          </cell>
          <cell r="L737" t="str">
            <v/>
          </cell>
        </row>
        <row r="738">
          <cell r="K738">
            <v>0</v>
          </cell>
          <cell r="L738" t="str">
            <v/>
          </cell>
        </row>
        <row r="739">
          <cell r="K739">
            <v>0</v>
          </cell>
          <cell r="L739" t="str">
            <v/>
          </cell>
        </row>
        <row r="740">
          <cell r="K740">
            <v>0</v>
          </cell>
          <cell r="L740" t="str">
            <v/>
          </cell>
        </row>
        <row r="741">
          <cell r="K741">
            <v>0</v>
          </cell>
          <cell r="L741" t="str">
            <v/>
          </cell>
        </row>
        <row r="742">
          <cell r="K742">
            <v>0</v>
          </cell>
          <cell r="L742" t="str">
            <v/>
          </cell>
        </row>
        <row r="743">
          <cell r="K743">
            <v>0</v>
          </cell>
          <cell r="L743" t="str">
            <v/>
          </cell>
        </row>
        <row r="744">
          <cell r="K744">
            <v>0</v>
          </cell>
          <cell r="L744" t="str">
            <v/>
          </cell>
        </row>
        <row r="745">
          <cell r="K745">
            <v>0</v>
          </cell>
          <cell r="L745" t="str">
            <v/>
          </cell>
        </row>
        <row r="746">
          <cell r="K746">
            <v>0</v>
          </cell>
          <cell r="L746" t="str">
            <v/>
          </cell>
        </row>
        <row r="747">
          <cell r="K747">
            <v>0</v>
          </cell>
          <cell r="L747" t="str">
            <v/>
          </cell>
        </row>
        <row r="748">
          <cell r="K748">
            <v>0</v>
          </cell>
          <cell r="L748" t="str">
            <v/>
          </cell>
        </row>
        <row r="749">
          <cell r="K749">
            <v>0</v>
          </cell>
          <cell r="L749" t="str">
            <v/>
          </cell>
        </row>
        <row r="750">
          <cell r="K750">
            <v>0</v>
          </cell>
          <cell r="L750" t="str">
            <v/>
          </cell>
        </row>
        <row r="751">
          <cell r="K751">
            <v>0</v>
          </cell>
          <cell r="L751" t="str">
            <v/>
          </cell>
        </row>
        <row r="752">
          <cell r="K752">
            <v>0</v>
          </cell>
          <cell r="L752" t="str">
            <v/>
          </cell>
        </row>
        <row r="753">
          <cell r="K753">
            <v>0</v>
          </cell>
          <cell r="L753" t="str">
            <v/>
          </cell>
        </row>
        <row r="754">
          <cell r="K754">
            <v>0</v>
          </cell>
          <cell r="L754" t="str">
            <v/>
          </cell>
        </row>
        <row r="755">
          <cell r="K755">
            <v>0</v>
          </cell>
          <cell r="L755" t="str">
            <v/>
          </cell>
        </row>
        <row r="756">
          <cell r="K756">
            <v>0</v>
          </cell>
          <cell r="L756" t="str">
            <v/>
          </cell>
        </row>
        <row r="757">
          <cell r="K757">
            <v>0</v>
          </cell>
          <cell r="L757" t="str">
            <v/>
          </cell>
        </row>
        <row r="758">
          <cell r="K758">
            <v>0</v>
          </cell>
          <cell r="L758" t="str">
            <v/>
          </cell>
        </row>
        <row r="759">
          <cell r="K759">
            <v>0</v>
          </cell>
          <cell r="L759" t="str">
            <v/>
          </cell>
        </row>
        <row r="760">
          <cell r="K760">
            <v>0</v>
          </cell>
          <cell r="L760" t="str">
            <v/>
          </cell>
        </row>
        <row r="761">
          <cell r="K761">
            <v>0</v>
          </cell>
          <cell r="L761" t="str">
            <v/>
          </cell>
        </row>
        <row r="762">
          <cell r="K762">
            <v>0</v>
          </cell>
          <cell r="L762" t="str">
            <v/>
          </cell>
        </row>
        <row r="763">
          <cell r="K763">
            <v>0</v>
          </cell>
          <cell r="L763" t="str">
            <v/>
          </cell>
        </row>
        <row r="764">
          <cell r="K764">
            <v>0</v>
          </cell>
          <cell r="L764" t="str">
            <v/>
          </cell>
        </row>
        <row r="765">
          <cell r="K765">
            <v>0</v>
          </cell>
          <cell r="L765" t="str">
            <v/>
          </cell>
        </row>
        <row r="766">
          <cell r="K766">
            <v>0</v>
          </cell>
          <cell r="L766" t="str">
            <v/>
          </cell>
        </row>
        <row r="767">
          <cell r="K767">
            <v>0</v>
          </cell>
          <cell r="L767" t="str">
            <v/>
          </cell>
        </row>
        <row r="768">
          <cell r="K768">
            <v>0</v>
          </cell>
          <cell r="L768" t="str">
            <v/>
          </cell>
        </row>
        <row r="769">
          <cell r="K769">
            <v>0</v>
          </cell>
          <cell r="L769" t="str">
            <v/>
          </cell>
        </row>
        <row r="770">
          <cell r="K770">
            <v>0</v>
          </cell>
          <cell r="L770" t="str">
            <v/>
          </cell>
        </row>
        <row r="771">
          <cell r="K771">
            <v>0</v>
          </cell>
          <cell r="L771" t="str">
            <v/>
          </cell>
        </row>
        <row r="772">
          <cell r="K772">
            <v>0</v>
          </cell>
          <cell r="L772" t="str">
            <v/>
          </cell>
        </row>
        <row r="773">
          <cell r="K773">
            <v>0</v>
          </cell>
          <cell r="L773" t="str">
            <v/>
          </cell>
        </row>
        <row r="774">
          <cell r="K774">
            <v>0</v>
          </cell>
          <cell r="L774" t="str">
            <v/>
          </cell>
        </row>
        <row r="775">
          <cell r="K775">
            <v>0</v>
          </cell>
          <cell r="L775" t="str">
            <v/>
          </cell>
        </row>
        <row r="776">
          <cell r="K776">
            <v>0</v>
          </cell>
          <cell r="L776" t="str">
            <v/>
          </cell>
        </row>
        <row r="777">
          <cell r="K777">
            <v>0</v>
          </cell>
          <cell r="L777" t="str">
            <v/>
          </cell>
        </row>
        <row r="778">
          <cell r="K778">
            <v>0</v>
          </cell>
          <cell r="L778" t="str">
            <v/>
          </cell>
        </row>
        <row r="779">
          <cell r="K779">
            <v>0</v>
          </cell>
          <cell r="L779" t="str">
            <v/>
          </cell>
        </row>
        <row r="780">
          <cell r="K780">
            <v>0</v>
          </cell>
          <cell r="L780" t="str">
            <v/>
          </cell>
        </row>
        <row r="781">
          <cell r="K781">
            <v>0</v>
          </cell>
          <cell r="L781" t="str">
            <v/>
          </cell>
        </row>
        <row r="782">
          <cell r="K782">
            <v>0</v>
          </cell>
          <cell r="L782" t="str">
            <v/>
          </cell>
        </row>
        <row r="783">
          <cell r="K783">
            <v>0</v>
          </cell>
          <cell r="L783" t="str">
            <v/>
          </cell>
        </row>
        <row r="784">
          <cell r="K784">
            <v>0</v>
          </cell>
          <cell r="L784" t="str">
            <v/>
          </cell>
        </row>
        <row r="785">
          <cell r="K785">
            <v>0</v>
          </cell>
          <cell r="L785" t="str">
            <v/>
          </cell>
        </row>
        <row r="786">
          <cell r="K786">
            <v>0</v>
          </cell>
          <cell r="L786" t="str">
            <v/>
          </cell>
        </row>
        <row r="787">
          <cell r="K787">
            <v>0</v>
          </cell>
          <cell r="L787" t="str">
            <v/>
          </cell>
        </row>
        <row r="788">
          <cell r="K788">
            <v>0</v>
          </cell>
          <cell r="L788" t="str">
            <v/>
          </cell>
        </row>
        <row r="789">
          <cell r="K789">
            <v>0</v>
          </cell>
          <cell r="L789" t="str">
            <v/>
          </cell>
        </row>
        <row r="790">
          <cell r="K790">
            <v>0</v>
          </cell>
          <cell r="L790" t="str">
            <v/>
          </cell>
        </row>
        <row r="791">
          <cell r="K791">
            <v>0</v>
          </cell>
          <cell r="L791" t="str">
            <v/>
          </cell>
        </row>
        <row r="792">
          <cell r="K792">
            <v>0</v>
          </cell>
          <cell r="L792" t="str">
            <v/>
          </cell>
        </row>
        <row r="793">
          <cell r="K793">
            <v>0</v>
          </cell>
          <cell r="L793" t="str">
            <v/>
          </cell>
        </row>
        <row r="794">
          <cell r="K794">
            <v>0</v>
          </cell>
          <cell r="L794" t="str">
            <v/>
          </cell>
        </row>
        <row r="795">
          <cell r="K795">
            <v>0</v>
          </cell>
          <cell r="L795" t="str">
            <v/>
          </cell>
        </row>
        <row r="796">
          <cell r="K796">
            <v>0</v>
          </cell>
          <cell r="L796" t="str">
            <v/>
          </cell>
        </row>
        <row r="797">
          <cell r="K797">
            <v>0</v>
          </cell>
          <cell r="L797" t="str">
            <v/>
          </cell>
        </row>
        <row r="798">
          <cell r="K798">
            <v>0</v>
          </cell>
          <cell r="L798" t="str">
            <v/>
          </cell>
        </row>
        <row r="799">
          <cell r="K799">
            <v>0</v>
          </cell>
          <cell r="L799" t="str">
            <v/>
          </cell>
        </row>
        <row r="800">
          <cell r="K800">
            <v>0</v>
          </cell>
          <cell r="L800" t="str">
            <v/>
          </cell>
        </row>
        <row r="801">
          <cell r="K801">
            <v>0</v>
          </cell>
          <cell r="L801" t="str">
            <v/>
          </cell>
        </row>
        <row r="802">
          <cell r="K802">
            <v>0</v>
          </cell>
          <cell r="L802" t="str">
            <v/>
          </cell>
        </row>
        <row r="803">
          <cell r="K803">
            <v>0</v>
          </cell>
          <cell r="L803" t="str">
            <v/>
          </cell>
        </row>
        <row r="804">
          <cell r="K804">
            <v>0</v>
          </cell>
          <cell r="L804" t="str">
            <v/>
          </cell>
        </row>
        <row r="805">
          <cell r="K805">
            <v>0</v>
          </cell>
          <cell r="L805" t="str">
            <v/>
          </cell>
        </row>
        <row r="806">
          <cell r="K806">
            <v>0</v>
          </cell>
          <cell r="L806" t="str">
            <v/>
          </cell>
        </row>
        <row r="807">
          <cell r="K807">
            <v>0</v>
          </cell>
          <cell r="L807" t="str">
            <v/>
          </cell>
        </row>
        <row r="808">
          <cell r="K808">
            <v>0</v>
          </cell>
          <cell r="L808" t="str">
            <v/>
          </cell>
        </row>
        <row r="809">
          <cell r="K809">
            <v>0</v>
          </cell>
          <cell r="L809" t="str">
            <v/>
          </cell>
        </row>
        <row r="810">
          <cell r="K810">
            <v>0</v>
          </cell>
          <cell r="L810" t="str">
            <v/>
          </cell>
        </row>
        <row r="811">
          <cell r="K811">
            <v>0</v>
          </cell>
          <cell r="L811" t="str">
            <v/>
          </cell>
        </row>
        <row r="812">
          <cell r="K812">
            <v>0</v>
          </cell>
          <cell r="L812" t="str">
            <v/>
          </cell>
        </row>
        <row r="813">
          <cell r="K813">
            <v>0</v>
          </cell>
          <cell r="L813" t="str">
            <v/>
          </cell>
        </row>
        <row r="814">
          <cell r="K814">
            <v>0</v>
          </cell>
          <cell r="L814" t="str">
            <v/>
          </cell>
        </row>
        <row r="815">
          <cell r="K815">
            <v>0</v>
          </cell>
          <cell r="L815" t="str">
            <v/>
          </cell>
        </row>
        <row r="816">
          <cell r="K816">
            <v>0</v>
          </cell>
          <cell r="L816" t="str">
            <v/>
          </cell>
        </row>
        <row r="817">
          <cell r="K817">
            <v>0</v>
          </cell>
          <cell r="L817" t="str">
            <v/>
          </cell>
        </row>
        <row r="818">
          <cell r="K818">
            <v>0</v>
          </cell>
          <cell r="L818" t="str">
            <v/>
          </cell>
        </row>
        <row r="819">
          <cell r="K819">
            <v>0</v>
          </cell>
          <cell r="L819" t="str">
            <v/>
          </cell>
        </row>
        <row r="820">
          <cell r="K820">
            <v>0</v>
          </cell>
          <cell r="L820" t="str">
            <v/>
          </cell>
        </row>
        <row r="821">
          <cell r="K821">
            <v>0</v>
          </cell>
          <cell r="L821" t="str">
            <v/>
          </cell>
        </row>
        <row r="822">
          <cell r="K822">
            <v>0</v>
          </cell>
          <cell r="L822" t="str">
            <v/>
          </cell>
        </row>
        <row r="823">
          <cell r="K823">
            <v>0</v>
          </cell>
          <cell r="L823" t="str">
            <v/>
          </cell>
        </row>
        <row r="824">
          <cell r="K824">
            <v>0</v>
          </cell>
          <cell r="L824" t="str">
            <v/>
          </cell>
        </row>
        <row r="825">
          <cell r="K825">
            <v>0</v>
          </cell>
          <cell r="L825" t="str">
            <v/>
          </cell>
        </row>
        <row r="826">
          <cell r="K826">
            <v>0</v>
          </cell>
          <cell r="L826" t="str">
            <v/>
          </cell>
        </row>
        <row r="827">
          <cell r="K827">
            <v>0</v>
          </cell>
          <cell r="L827" t="str">
            <v/>
          </cell>
        </row>
        <row r="828">
          <cell r="K828">
            <v>0</v>
          </cell>
          <cell r="L828" t="str">
            <v/>
          </cell>
        </row>
        <row r="829">
          <cell r="K829">
            <v>0</v>
          </cell>
          <cell r="L829" t="str">
            <v/>
          </cell>
        </row>
        <row r="830">
          <cell r="K830">
            <v>0</v>
          </cell>
          <cell r="L830" t="str">
            <v/>
          </cell>
        </row>
        <row r="831">
          <cell r="K831">
            <v>0</v>
          </cell>
          <cell r="L831" t="str">
            <v/>
          </cell>
        </row>
        <row r="832">
          <cell r="K832">
            <v>0</v>
          </cell>
          <cell r="L832" t="str">
            <v/>
          </cell>
        </row>
        <row r="833">
          <cell r="K833">
            <v>0</v>
          </cell>
          <cell r="L833" t="str">
            <v/>
          </cell>
        </row>
        <row r="834">
          <cell r="K834">
            <v>0</v>
          </cell>
          <cell r="L834" t="str">
            <v/>
          </cell>
        </row>
        <row r="835">
          <cell r="K835">
            <v>0</v>
          </cell>
          <cell r="L835" t="str">
            <v/>
          </cell>
        </row>
        <row r="836">
          <cell r="K836">
            <v>0</v>
          </cell>
          <cell r="L836" t="str">
            <v/>
          </cell>
        </row>
        <row r="837">
          <cell r="K837">
            <v>0</v>
          </cell>
          <cell r="L837" t="str">
            <v/>
          </cell>
        </row>
        <row r="838">
          <cell r="K838">
            <v>0</v>
          </cell>
          <cell r="L838" t="str">
            <v/>
          </cell>
        </row>
        <row r="839">
          <cell r="K839">
            <v>0</v>
          </cell>
          <cell r="L839" t="str">
            <v/>
          </cell>
        </row>
        <row r="840">
          <cell r="K840">
            <v>0</v>
          </cell>
          <cell r="L840" t="str">
            <v/>
          </cell>
        </row>
        <row r="841">
          <cell r="K841">
            <v>0</v>
          </cell>
          <cell r="L841" t="str">
            <v/>
          </cell>
        </row>
        <row r="842">
          <cell r="K842">
            <v>0</v>
          </cell>
          <cell r="L842" t="str">
            <v/>
          </cell>
        </row>
        <row r="843">
          <cell r="K843">
            <v>0</v>
          </cell>
          <cell r="L843" t="str">
            <v/>
          </cell>
        </row>
        <row r="844">
          <cell r="K844">
            <v>0</v>
          </cell>
          <cell r="L844" t="str">
            <v/>
          </cell>
        </row>
        <row r="845">
          <cell r="K845">
            <v>0</v>
          </cell>
          <cell r="L845" t="str">
            <v/>
          </cell>
        </row>
        <row r="846">
          <cell r="K846">
            <v>0</v>
          </cell>
          <cell r="L846" t="str">
            <v/>
          </cell>
        </row>
        <row r="847">
          <cell r="K847">
            <v>0</v>
          </cell>
          <cell r="L847" t="str">
            <v/>
          </cell>
        </row>
        <row r="848">
          <cell r="K848">
            <v>0</v>
          </cell>
          <cell r="L848" t="str">
            <v/>
          </cell>
        </row>
        <row r="849">
          <cell r="K849">
            <v>0</v>
          </cell>
          <cell r="L849" t="str">
            <v/>
          </cell>
        </row>
        <row r="850">
          <cell r="K850">
            <v>0</v>
          </cell>
          <cell r="L850" t="str">
            <v/>
          </cell>
        </row>
        <row r="851">
          <cell r="K851">
            <v>0</v>
          </cell>
          <cell r="L851" t="str">
            <v/>
          </cell>
        </row>
        <row r="852">
          <cell r="K852">
            <v>0</v>
          </cell>
          <cell r="L852" t="str">
            <v/>
          </cell>
        </row>
        <row r="853">
          <cell r="K853">
            <v>0</v>
          </cell>
          <cell r="L853" t="str">
            <v/>
          </cell>
        </row>
        <row r="854">
          <cell r="K854">
            <v>0</v>
          </cell>
          <cell r="L854" t="str">
            <v/>
          </cell>
        </row>
        <row r="855">
          <cell r="K855">
            <v>0</v>
          </cell>
          <cell r="L855" t="str">
            <v/>
          </cell>
        </row>
        <row r="856">
          <cell r="K856">
            <v>0</v>
          </cell>
          <cell r="L856" t="str">
            <v/>
          </cell>
        </row>
        <row r="857">
          <cell r="K857">
            <v>0</v>
          </cell>
          <cell r="L857" t="str">
            <v/>
          </cell>
        </row>
        <row r="858">
          <cell r="K858">
            <v>0</v>
          </cell>
          <cell r="L858" t="str">
            <v/>
          </cell>
        </row>
        <row r="859">
          <cell r="K859">
            <v>0</v>
          </cell>
          <cell r="L859" t="str">
            <v/>
          </cell>
        </row>
        <row r="860">
          <cell r="K860">
            <v>0</v>
          </cell>
          <cell r="L860" t="str">
            <v/>
          </cell>
        </row>
        <row r="861">
          <cell r="K861">
            <v>0</v>
          </cell>
          <cell r="L861" t="str">
            <v/>
          </cell>
        </row>
        <row r="862">
          <cell r="K862">
            <v>0</v>
          </cell>
          <cell r="L862" t="str">
            <v/>
          </cell>
        </row>
        <row r="863">
          <cell r="K863">
            <v>0</v>
          </cell>
          <cell r="L863" t="str">
            <v/>
          </cell>
        </row>
        <row r="864">
          <cell r="K864">
            <v>0</v>
          </cell>
          <cell r="L864" t="str">
            <v/>
          </cell>
        </row>
        <row r="865">
          <cell r="K865">
            <v>0</v>
          </cell>
          <cell r="L865" t="str">
            <v/>
          </cell>
        </row>
        <row r="866">
          <cell r="K866">
            <v>0</v>
          </cell>
          <cell r="L866" t="str">
            <v/>
          </cell>
        </row>
        <row r="867">
          <cell r="K867">
            <v>0</v>
          </cell>
          <cell r="L867" t="str">
            <v/>
          </cell>
        </row>
        <row r="868">
          <cell r="K868">
            <v>0</v>
          </cell>
          <cell r="L868" t="str">
            <v/>
          </cell>
        </row>
        <row r="869">
          <cell r="K869">
            <v>0</v>
          </cell>
          <cell r="L869" t="str">
            <v/>
          </cell>
        </row>
        <row r="870">
          <cell r="K870">
            <v>0</v>
          </cell>
          <cell r="L870" t="str">
            <v/>
          </cell>
        </row>
        <row r="871">
          <cell r="K871">
            <v>0</v>
          </cell>
          <cell r="L871" t="str">
            <v/>
          </cell>
        </row>
        <row r="872">
          <cell r="K872">
            <v>0</v>
          </cell>
          <cell r="L872" t="str">
            <v/>
          </cell>
        </row>
        <row r="873">
          <cell r="K873">
            <v>0</v>
          </cell>
          <cell r="L873" t="str">
            <v/>
          </cell>
        </row>
        <row r="874">
          <cell r="K874">
            <v>0</v>
          </cell>
          <cell r="L874" t="str">
            <v/>
          </cell>
        </row>
        <row r="875">
          <cell r="K875">
            <v>0</v>
          </cell>
          <cell r="L875" t="str">
            <v/>
          </cell>
        </row>
        <row r="876">
          <cell r="K876">
            <v>0</v>
          </cell>
          <cell r="L876" t="str">
            <v/>
          </cell>
        </row>
        <row r="877">
          <cell r="K877">
            <v>0</v>
          </cell>
          <cell r="L877" t="str">
            <v/>
          </cell>
        </row>
        <row r="878">
          <cell r="K878">
            <v>0</v>
          </cell>
          <cell r="L878" t="str">
            <v/>
          </cell>
        </row>
        <row r="879">
          <cell r="K879">
            <v>0</v>
          </cell>
          <cell r="L879" t="str">
            <v/>
          </cell>
        </row>
        <row r="880">
          <cell r="K880">
            <v>0</v>
          </cell>
          <cell r="L880" t="str">
            <v/>
          </cell>
        </row>
        <row r="881">
          <cell r="K881">
            <v>0</v>
          </cell>
          <cell r="L881" t="str">
            <v/>
          </cell>
        </row>
        <row r="882">
          <cell r="K882">
            <v>0</v>
          </cell>
          <cell r="L882" t="str">
            <v/>
          </cell>
        </row>
        <row r="883">
          <cell r="K883">
            <v>0</v>
          </cell>
          <cell r="L883" t="str">
            <v/>
          </cell>
        </row>
        <row r="884">
          <cell r="K884">
            <v>0</v>
          </cell>
          <cell r="L884" t="str">
            <v/>
          </cell>
        </row>
        <row r="885">
          <cell r="K885">
            <v>0</v>
          </cell>
          <cell r="L885" t="str">
            <v/>
          </cell>
        </row>
        <row r="886">
          <cell r="K886">
            <v>0</v>
          </cell>
          <cell r="L886" t="str">
            <v/>
          </cell>
        </row>
        <row r="887">
          <cell r="K887">
            <v>0</v>
          </cell>
          <cell r="L887" t="str">
            <v/>
          </cell>
        </row>
        <row r="888">
          <cell r="K888">
            <v>0</v>
          </cell>
          <cell r="L888" t="str">
            <v/>
          </cell>
        </row>
        <row r="889">
          <cell r="K889">
            <v>0</v>
          </cell>
          <cell r="L889" t="str">
            <v/>
          </cell>
        </row>
        <row r="890">
          <cell r="K890">
            <v>0</v>
          </cell>
          <cell r="L890" t="str">
            <v/>
          </cell>
        </row>
        <row r="891">
          <cell r="K891">
            <v>0</v>
          </cell>
          <cell r="L891" t="str">
            <v/>
          </cell>
        </row>
        <row r="892">
          <cell r="K892">
            <v>0</v>
          </cell>
          <cell r="L892" t="str">
            <v/>
          </cell>
        </row>
        <row r="893">
          <cell r="K893">
            <v>0</v>
          </cell>
          <cell r="L893" t="str">
            <v/>
          </cell>
        </row>
        <row r="894">
          <cell r="K894">
            <v>0</v>
          </cell>
          <cell r="L894" t="str">
            <v/>
          </cell>
        </row>
        <row r="895">
          <cell r="K895">
            <v>0</v>
          </cell>
          <cell r="L895" t="str">
            <v/>
          </cell>
        </row>
        <row r="896">
          <cell r="K896">
            <v>0</v>
          </cell>
          <cell r="L896" t="str">
            <v/>
          </cell>
        </row>
        <row r="897">
          <cell r="K897">
            <v>0</v>
          </cell>
          <cell r="L897" t="str">
            <v/>
          </cell>
        </row>
        <row r="898">
          <cell r="K898">
            <v>0</v>
          </cell>
          <cell r="L898" t="str">
            <v/>
          </cell>
        </row>
        <row r="899">
          <cell r="K899">
            <v>0</v>
          </cell>
          <cell r="L899" t="str">
            <v/>
          </cell>
        </row>
        <row r="900">
          <cell r="K900">
            <v>0</v>
          </cell>
          <cell r="L900" t="str">
            <v/>
          </cell>
        </row>
        <row r="901">
          <cell r="K901">
            <v>0</v>
          </cell>
          <cell r="L901" t="str">
            <v/>
          </cell>
        </row>
        <row r="902">
          <cell r="K902">
            <v>0</v>
          </cell>
          <cell r="L902" t="str">
            <v/>
          </cell>
        </row>
        <row r="903">
          <cell r="K903">
            <v>0</v>
          </cell>
          <cell r="L903" t="str">
            <v/>
          </cell>
        </row>
        <row r="904">
          <cell r="K904">
            <v>0</v>
          </cell>
          <cell r="L904" t="str">
            <v/>
          </cell>
        </row>
        <row r="905">
          <cell r="K905">
            <v>0</v>
          </cell>
          <cell r="L905" t="str">
            <v/>
          </cell>
        </row>
        <row r="906">
          <cell r="K906">
            <v>0</v>
          </cell>
          <cell r="L906" t="str">
            <v/>
          </cell>
        </row>
        <row r="907">
          <cell r="K907">
            <v>0</v>
          </cell>
          <cell r="L907" t="str">
            <v/>
          </cell>
        </row>
        <row r="908">
          <cell r="K908">
            <v>0</v>
          </cell>
          <cell r="L908" t="str">
            <v/>
          </cell>
        </row>
        <row r="909">
          <cell r="K909">
            <v>0</v>
          </cell>
          <cell r="L909" t="str">
            <v/>
          </cell>
        </row>
        <row r="910">
          <cell r="K910">
            <v>0</v>
          </cell>
          <cell r="L910" t="str">
            <v/>
          </cell>
        </row>
        <row r="911">
          <cell r="K911">
            <v>0</v>
          </cell>
          <cell r="L911" t="str">
            <v/>
          </cell>
        </row>
        <row r="912">
          <cell r="K912">
            <v>0</v>
          </cell>
          <cell r="L912" t="str">
            <v/>
          </cell>
        </row>
        <row r="913">
          <cell r="K913">
            <v>0</v>
          </cell>
          <cell r="L913" t="str">
            <v/>
          </cell>
        </row>
        <row r="914">
          <cell r="K914">
            <v>0</v>
          </cell>
          <cell r="L914" t="str">
            <v/>
          </cell>
        </row>
        <row r="915">
          <cell r="K915">
            <v>0</v>
          </cell>
          <cell r="L915" t="str">
            <v/>
          </cell>
        </row>
        <row r="916">
          <cell r="K916">
            <v>0</v>
          </cell>
          <cell r="L916" t="str">
            <v/>
          </cell>
        </row>
        <row r="917">
          <cell r="K917">
            <v>0</v>
          </cell>
          <cell r="L917" t="str">
            <v/>
          </cell>
        </row>
        <row r="918">
          <cell r="K918">
            <v>0</v>
          </cell>
          <cell r="L918" t="str">
            <v/>
          </cell>
        </row>
        <row r="919">
          <cell r="K919">
            <v>0</v>
          </cell>
          <cell r="L919" t="str">
            <v/>
          </cell>
        </row>
        <row r="920">
          <cell r="K920">
            <v>0</v>
          </cell>
          <cell r="L920" t="str">
            <v/>
          </cell>
        </row>
        <row r="921">
          <cell r="K921">
            <v>0</v>
          </cell>
          <cell r="L921" t="str">
            <v/>
          </cell>
        </row>
        <row r="922">
          <cell r="K922">
            <v>0</v>
          </cell>
          <cell r="L922" t="str">
            <v/>
          </cell>
        </row>
        <row r="923">
          <cell r="K923">
            <v>0</v>
          </cell>
          <cell r="L923" t="str">
            <v/>
          </cell>
        </row>
        <row r="924">
          <cell r="K924">
            <v>0</v>
          </cell>
          <cell r="L924" t="str">
            <v/>
          </cell>
        </row>
        <row r="925">
          <cell r="K925">
            <v>0</v>
          </cell>
          <cell r="L925" t="str">
            <v/>
          </cell>
        </row>
        <row r="926">
          <cell r="K926">
            <v>0</v>
          </cell>
          <cell r="L926" t="str">
            <v/>
          </cell>
        </row>
        <row r="927">
          <cell r="K927">
            <v>0</v>
          </cell>
          <cell r="L927" t="str">
            <v/>
          </cell>
        </row>
        <row r="928">
          <cell r="K928">
            <v>0</v>
          </cell>
          <cell r="L928" t="str">
            <v/>
          </cell>
        </row>
        <row r="929">
          <cell r="K929">
            <v>0</v>
          </cell>
          <cell r="L929" t="str">
            <v/>
          </cell>
        </row>
        <row r="930">
          <cell r="K930">
            <v>0</v>
          </cell>
          <cell r="L930" t="str">
            <v/>
          </cell>
        </row>
        <row r="931">
          <cell r="K931">
            <v>0</v>
          </cell>
          <cell r="L931" t="str">
            <v/>
          </cell>
        </row>
        <row r="932">
          <cell r="K932">
            <v>0</v>
          </cell>
          <cell r="L932" t="str">
            <v/>
          </cell>
        </row>
        <row r="933">
          <cell r="K933">
            <v>0</v>
          </cell>
          <cell r="L933" t="str">
            <v/>
          </cell>
        </row>
        <row r="934">
          <cell r="K934">
            <v>0</v>
          </cell>
          <cell r="L934" t="str">
            <v/>
          </cell>
        </row>
        <row r="935">
          <cell r="K935">
            <v>0</v>
          </cell>
          <cell r="L935" t="str">
            <v/>
          </cell>
        </row>
        <row r="936">
          <cell r="K936">
            <v>0</v>
          </cell>
          <cell r="L936" t="str">
            <v/>
          </cell>
        </row>
        <row r="937">
          <cell r="K937">
            <v>0</v>
          </cell>
          <cell r="L937" t="str">
            <v/>
          </cell>
        </row>
        <row r="938">
          <cell r="K938">
            <v>0</v>
          </cell>
          <cell r="L938" t="str">
            <v/>
          </cell>
        </row>
        <row r="939">
          <cell r="K939">
            <v>0</v>
          </cell>
          <cell r="L939" t="str">
            <v/>
          </cell>
        </row>
        <row r="940">
          <cell r="K940">
            <v>0</v>
          </cell>
          <cell r="L940" t="str">
            <v/>
          </cell>
        </row>
        <row r="941">
          <cell r="K941">
            <v>0</v>
          </cell>
          <cell r="L941" t="str">
            <v/>
          </cell>
        </row>
        <row r="942">
          <cell r="K942">
            <v>0</v>
          </cell>
          <cell r="L942" t="str">
            <v/>
          </cell>
        </row>
        <row r="943">
          <cell r="K943">
            <v>0</v>
          </cell>
          <cell r="L943" t="str">
            <v/>
          </cell>
        </row>
        <row r="944">
          <cell r="K944">
            <v>0</v>
          </cell>
          <cell r="L944" t="str">
            <v/>
          </cell>
        </row>
        <row r="945">
          <cell r="K945">
            <v>0</v>
          </cell>
          <cell r="L945" t="str">
            <v/>
          </cell>
        </row>
        <row r="946">
          <cell r="K946">
            <v>0</v>
          </cell>
          <cell r="L946" t="str">
            <v/>
          </cell>
        </row>
        <row r="947">
          <cell r="K947">
            <v>0</v>
          </cell>
          <cell r="L947" t="str">
            <v/>
          </cell>
        </row>
        <row r="948">
          <cell r="K948">
            <v>0</v>
          </cell>
          <cell r="L948" t="str">
            <v/>
          </cell>
        </row>
        <row r="949">
          <cell r="K949">
            <v>0</v>
          </cell>
          <cell r="L949" t="str">
            <v/>
          </cell>
        </row>
        <row r="950">
          <cell r="K950">
            <v>0</v>
          </cell>
          <cell r="L950" t="str">
            <v/>
          </cell>
        </row>
        <row r="951">
          <cell r="K951">
            <v>0</v>
          </cell>
          <cell r="L951" t="str">
            <v/>
          </cell>
        </row>
        <row r="952">
          <cell r="K952">
            <v>0</v>
          </cell>
          <cell r="L952" t="str">
            <v/>
          </cell>
        </row>
        <row r="953">
          <cell r="K953">
            <v>0</v>
          </cell>
          <cell r="L953" t="str">
            <v/>
          </cell>
        </row>
        <row r="954">
          <cell r="K954">
            <v>0</v>
          </cell>
          <cell r="L954" t="str">
            <v/>
          </cell>
        </row>
        <row r="955">
          <cell r="K955">
            <v>0</v>
          </cell>
          <cell r="L955" t="str">
            <v/>
          </cell>
        </row>
        <row r="956">
          <cell r="K956">
            <v>0</v>
          </cell>
          <cell r="L956" t="str">
            <v/>
          </cell>
        </row>
        <row r="957">
          <cell r="K957">
            <v>0</v>
          </cell>
          <cell r="L957" t="str">
            <v/>
          </cell>
        </row>
        <row r="958">
          <cell r="K958">
            <v>0</v>
          </cell>
          <cell r="L958" t="str">
            <v/>
          </cell>
        </row>
        <row r="959">
          <cell r="K959">
            <v>0</v>
          </cell>
          <cell r="L959" t="str">
            <v/>
          </cell>
        </row>
        <row r="960">
          <cell r="K960">
            <v>0</v>
          </cell>
          <cell r="L960" t="str">
            <v/>
          </cell>
        </row>
        <row r="961">
          <cell r="K961">
            <v>0</v>
          </cell>
          <cell r="L961" t="str">
            <v/>
          </cell>
        </row>
        <row r="962">
          <cell r="K962">
            <v>0</v>
          </cell>
          <cell r="L962" t="str">
            <v/>
          </cell>
        </row>
        <row r="963">
          <cell r="K963">
            <v>0</v>
          </cell>
          <cell r="L963" t="str">
            <v/>
          </cell>
        </row>
        <row r="964">
          <cell r="K964">
            <v>0</v>
          </cell>
          <cell r="L964" t="str">
            <v/>
          </cell>
        </row>
        <row r="965">
          <cell r="K965">
            <v>0</v>
          </cell>
          <cell r="L965" t="str">
            <v/>
          </cell>
        </row>
        <row r="966">
          <cell r="K966">
            <v>0</v>
          </cell>
          <cell r="L966" t="str">
            <v/>
          </cell>
        </row>
        <row r="967">
          <cell r="K967">
            <v>0</v>
          </cell>
          <cell r="L967" t="str">
            <v/>
          </cell>
        </row>
        <row r="968">
          <cell r="K968">
            <v>0</v>
          </cell>
          <cell r="L968" t="str">
            <v/>
          </cell>
        </row>
        <row r="969">
          <cell r="K969">
            <v>0</v>
          </cell>
          <cell r="L969" t="str">
            <v/>
          </cell>
        </row>
        <row r="970">
          <cell r="K970">
            <v>0</v>
          </cell>
          <cell r="L970" t="str">
            <v/>
          </cell>
        </row>
        <row r="971">
          <cell r="K971">
            <v>0</v>
          </cell>
          <cell r="L971" t="str">
            <v/>
          </cell>
        </row>
        <row r="972">
          <cell r="K972">
            <v>0</v>
          </cell>
          <cell r="L972" t="str">
            <v/>
          </cell>
        </row>
        <row r="973">
          <cell r="K973">
            <v>0</v>
          </cell>
          <cell r="L973" t="str">
            <v/>
          </cell>
        </row>
        <row r="974">
          <cell r="K974">
            <v>0</v>
          </cell>
          <cell r="L974" t="str">
            <v/>
          </cell>
        </row>
        <row r="975">
          <cell r="K975">
            <v>0</v>
          </cell>
          <cell r="L975" t="str">
            <v/>
          </cell>
        </row>
        <row r="976">
          <cell r="K976">
            <v>0</v>
          </cell>
          <cell r="L976" t="str">
            <v/>
          </cell>
        </row>
        <row r="977">
          <cell r="K977">
            <v>0</v>
          </cell>
          <cell r="L977" t="str">
            <v/>
          </cell>
        </row>
        <row r="978">
          <cell r="K978">
            <v>0</v>
          </cell>
          <cell r="L978" t="str">
            <v/>
          </cell>
        </row>
        <row r="979">
          <cell r="K979">
            <v>0</v>
          </cell>
          <cell r="L979" t="str">
            <v/>
          </cell>
        </row>
        <row r="980">
          <cell r="K980">
            <v>0</v>
          </cell>
          <cell r="L980" t="str">
            <v/>
          </cell>
        </row>
        <row r="981">
          <cell r="K981">
            <v>0</v>
          </cell>
          <cell r="L981" t="str">
            <v/>
          </cell>
        </row>
        <row r="982">
          <cell r="K982">
            <v>0</v>
          </cell>
          <cell r="L982" t="str">
            <v/>
          </cell>
        </row>
        <row r="983">
          <cell r="K983">
            <v>0</v>
          </cell>
          <cell r="L983" t="str">
            <v/>
          </cell>
        </row>
        <row r="984">
          <cell r="K984">
            <v>0</v>
          </cell>
          <cell r="L984" t="str">
            <v/>
          </cell>
        </row>
        <row r="985">
          <cell r="K985">
            <v>0</v>
          </cell>
          <cell r="L985" t="str">
            <v/>
          </cell>
        </row>
        <row r="986">
          <cell r="K986">
            <v>0</v>
          </cell>
          <cell r="L986" t="str">
            <v/>
          </cell>
        </row>
        <row r="987">
          <cell r="K987">
            <v>0</v>
          </cell>
          <cell r="L987" t="str">
            <v/>
          </cell>
        </row>
        <row r="988">
          <cell r="K988">
            <v>0</v>
          </cell>
          <cell r="L988" t="str">
            <v/>
          </cell>
        </row>
        <row r="989">
          <cell r="K989">
            <v>0</v>
          </cell>
          <cell r="L989" t="str">
            <v/>
          </cell>
        </row>
        <row r="990">
          <cell r="K990">
            <v>0</v>
          </cell>
          <cell r="L990" t="str">
            <v/>
          </cell>
        </row>
        <row r="991">
          <cell r="K991">
            <v>0</v>
          </cell>
          <cell r="L991" t="str">
            <v/>
          </cell>
        </row>
        <row r="992">
          <cell r="K992">
            <v>0</v>
          </cell>
          <cell r="L992" t="str">
            <v/>
          </cell>
        </row>
        <row r="993">
          <cell r="K993">
            <v>0</v>
          </cell>
          <cell r="L993" t="str">
            <v/>
          </cell>
        </row>
        <row r="994">
          <cell r="K994">
            <v>0</v>
          </cell>
          <cell r="L994" t="str">
            <v/>
          </cell>
        </row>
        <row r="995">
          <cell r="K995">
            <v>0</v>
          </cell>
          <cell r="L995" t="str">
            <v/>
          </cell>
        </row>
        <row r="996">
          <cell r="K996">
            <v>0</v>
          </cell>
          <cell r="L996" t="str">
            <v/>
          </cell>
        </row>
        <row r="997">
          <cell r="K997">
            <v>0</v>
          </cell>
          <cell r="L997" t="str">
            <v/>
          </cell>
        </row>
        <row r="998">
          <cell r="K998">
            <v>0</v>
          </cell>
          <cell r="L998" t="str">
            <v/>
          </cell>
        </row>
        <row r="999">
          <cell r="K999">
            <v>0</v>
          </cell>
          <cell r="L999" t="str">
            <v/>
          </cell>
        </row>
        <row r="1000">
          <cell r="K1000">
            <v>0</v>
          </cell>
          <cell r="L1000" t="str">
            <v/>
          </cell>
        </row>
        <row r="1001">
          <cell r="K1001">
            <v>0</v>
          </cell>
          <cell r="L1001" t="str">
            <v/>
          </cell>
        </row>
        <row r="1002">
          <cell r="K1002">
            <v>0</v>
          </cell>
          <cell r="L1002" t="str">
            <v/>
          </cell>
        </row>
        <row r="1003">
          <cell r="K1003">
            <v>0</v>
          </cell>
          <cell r="L1003" t="str">
            <v/>
          </cell>
        </row>
        <row r="1004">
          <cell r="K1004">
            <v>0</v>
          </cell>
          <cell r="L1004" t="str">
            <v/>
          </cell>
        </row>
        <row r="1005">
          <cell r="K1005">
            <v>0</v>
          </cell>
          <cell r="L1005" t="str">
            <v/>
          </cell>
        </row>
        <row r="1006">
          <cell r="K1006">
            <v>0</v>
          </cell>
          <cell r="L1006" t="str">
            <v/>
          </cell>
        </row>
        <row r="1007">
          <cell r="K1007">
            <v>0</v>
          </cell>
          <cell r="L1007" t="str">
            <v/>
          </cell>
        </row>
        <row r="1008">
          <cell r="K1008">
            <v>0</v>
          </cell>
          <cell r="L1008" t="str">
            <v/>
          </cell>
        </row>
        <row r="1009">
          <cell r="K1009">
            <v>0</v>
          </cell>
          <cell r="L1009" t="str">
            <v/>
          </cell>
        </row>
        <row r="1010">
          <cell r="K1010">
            <v>0</v>
          </cell>
          <cell r="L1010" t="str">
            <v/>
          </cell>
        </row>
        <row r="1011">
          <cell r="K1011">
            <v>0</v>
          </cell>
          <cell r="L1011" t="str">
            <v/>
          </cell>
        </row>
        <row r="1012">
          <cell r="K1012">
            <v>0</v>
          </cell>
          <cell r="L1012" t="str">
            <v/>
          </cell>
        </row>
        <row r="1013">
          <cell r="K1013">
            <v>0</v>
          </cell>
          <cell r="L1013" t="str">
            <v/>
          </cell>
        </row>
        <row r="1014">
          <cell r="K1014">
            <v>0</v>
          </cell>
          <cell r="L1014" t="str">
            <v/>
          </cell>
        </row>
        <row r="1015">
          <cell r="K1015">
            <v>0</v>
          </cell>
          <cell r="L1015" t="str">
            <v/>
          </cell>
        </row>
        <row r="1016">
          <cell r="K1016">
            <v>0</v>
          </cell>
          <cell r="L1016" t="str">
            <v/>
          </cell>
        </row>
        <row r="1017">
          <cell r="K1017">
            <v>0</v>
          </cell>
          <cell r="L1017" t="str">
            <v/>
          </cell>
        </row>
        <row r="1018">
          <cell r="K1018">
            <v>0</v>
          </cell>
          <cell r="L1018" t="str">
            <v/>
          </cell>
        </row>
        <row r="1019">
          <cell r="K1019">
            <v>0</v>
          </cell>
          <cell r="L1019" t="str">
            <v/>
          </cell>
        </row>
        <row r="1020">
          <cell r="K1020">
            <v>0</v>
          </cell>
          <cell r="L1020" t="str">
            <v/>
          </cell>
        </row>
        <row r="1021">
          <cell r="K1021">
            <v>0</v>
          </cell>
          <cell r="L1021" t="str">
            <v/>
          </cell>
        </row>
        <row r="1022">
          <cell r="K1022">
            <v>0</v>
          </cell>
          <cell r="L1022" t="str">
            <v/>
          </cell>
        </row>
        <row r="1023">
          <cell r="K1023">
            <v>0</v>
          </cell>
          <cell r="L1023" t="str">
            <v/>
          </cell>
        </row>
        <row r="1024">
          <cell r="K1024">
            <v>0</v>
          </cell>
          <cell r="L1024" t="str">
            <v/>
          </cell>
        </row>
        <row r="1025">
          <cell r="K1025">
            <v>0</v>
          </cell>
          <cell r="L1025" t="str">
            <v/>
          </cell>
        </row>
        <row r="1026">
          <cell r="K1026">
            <v>0</v>
          </cell>
          <cell r="L1026" t="str">
            <v/>
          </cell>
        </row>
        <row r="1027">
          <cell r="K1027">
            <v>0</v>
          </cell>
          <cell r="L1027" t="str">
            <v/>
          </cell>
        </row>
        <row r="1028">
          <cell r="K1028">
            <v>0</v>
          </cell>
          <cell r="L1028" t="str">
            <v/>
          </cell>
        </row>
        <row r="1029">
          <cell r="K1029">
            <v>0</v>
          </cell>
          <cell r="L1029" t="str">
            <v/>
          </cell>
        </row>
        <row r="1030">
          <cell r="K1030">
            <v>0</v>
          </cell>
          <cell r="L1030" t="str">
            <v/>
          </cell>
        </row>
        <row r="1031">
          <cell r="K1031">
            <v>0</v>
          </cell>
          <cell r="L1031" t="str">
            <v/>
          </cell>
        </row>
        <row r="1032">
          <cell r="K1032">
            <v>0</v>
          </cell>
          <cell r="L1032" t="str">
            <v/>
          </cell>
        </row>
        <row r="1033">
          <cell r="K1033">
            <v>0</v>
          </cell>
          <cell r="L1033" t="str">
            <v/>
          </cell>
        </row>
        <row r="1034">
          <cell r="K1034">
            <v>0</v>
          </cell>
          <cell r="L1034" t="str">
            <v/>
          </cell>
        </row>
        <row r="1035">
          <cell r="K1035">
            <v>0</v>
          </cell>
          <cell r="L1035" t="str">
            <v/>
          </cell>
        </row>
        <row r="1036">
          <cell r="K1036">
            <v>0</v>
          </cell>
          <cell r="L1036" t="str">
            <v/>
          </cell>
        </row>
        <row r="1037">
          <cell r="K1037">
            <v>0</v>
          </cell>
          <cell r="L1037" t="str">
            <v/>
          </cell>
        </row>
        <row r="1038">
          <cell r="K1038">
            <v>0</v>
          </cell>
          <cell r="L1038" t="str">
            <v/>
          </cell>
        </row>
        <row r="1039">
          <cell r="K1039">
            <v>0</v>
          </cell>
          <cell r="L1039" t="str">
            <v/>
          </cell>
        </row>
        <row r="1040">
          <cell r="K1040">
            <v>0</v>
          </cell>
          <cell r="L1040" t="str">
            <v/>
          </cell>
        </row>
        <row r="1041">
          <cell r="K1041">
            <v>0</v>
          </cell>
          <cell r="L1041" t="str">
            <v/>
          </cell>
        </row>
        <row r="1042">
          <cell r="K1042">
            <v>0</v>
          </cell>
          <cell r="L1042" t="str">
            <v/>
          </cell>
        </row>
        <row r="1043">
          <cell r="K1043">
            <v>0</v>
          </cell>
          <cell r="L1043" t="str">
            <v/>
          </cell>
        </row>
        <row r="1044">
          <cell r="K1044">
            <v>0</v>
          </cell>
          <cell r="L1044" t="str">
            <v/>
          </cell>
        </row>
        <row r="1045">
          <cell r="K1045">
            <v>0</v>
          </cell>
          <cell r="L1045" t="str">
            <v/>
          </cell>
        </row>
        <row r="1046">
          <cell r="K1046">
            <v>0</v>
          </cell>
          <cell r="L1046" t="str">
            <v/>
          </cell>
        </row>
        <row r="1047">
          <cell r="K1047">
            <v>0</v>
          </cell>
          <cell r="L1047" t="str">
            <v/>
          </cell>
        </row>
        <row r="1048">
          <cell r="K1048">
            <v>0</v>
          </cell>
          <cell r="L1048" t="str">
            <v/>
          </cell>
        </row>
        <row r="1049">
          <cell r="K1049">
            <v>0</v>
          </cell>
          <cell r="L1049" t="str">
            <v/>
          </cell>
        </row>
        <row r="1050">
          <cell r="K1050">
            <v>0</v>
          </cell>
          <cell r="L1050" t="str">
            <v/>
          </cell>
        </row>
        <row r="1051">
          <cell r="K1051">
            <v>0</v>
          </cell>
          <cell r="L1051" t="str">
            <v/>
          </cell>
        </row>
        <row r="1052">
          <cell r="K1052">
            <v>0</v>
          </cell>
          <cell r="L1052" t="str">
            <v/>
          </cell>
        </row>
        <row r="1053">
          <cell r="K1053">
            <v>0</v>
          </cell>
          <cell r="L1053" t="str">
            <v/>
          </cell>
        </row>
        <row r="1054">
          <cell r="K1054">
            <v>0</v>
          </cell>
          <cell r="L1054" t="str">
            <v/>
          </cell>
        </row>
        <row r="1055">
          <cell r="K1055">
            <v>0</v>
          </cell>
          <cell r="L1055" t="str">
            <v/>
          </cell>
        </row>
        <row r="1056">
          <cell r="K1056">
            <v>0</v>
          </cell>
          <cell r="L1056" t="str">
            <v/>
          </cell>
        </row>
        <row r="1057">
          <cell r="K1057">
            <v>0</v>
          </cell>
          <cell r="L1057" t="str">
            <v/>
          </cell>
        </row>
        <row r="1058">
          <cell r="K1058">
            <v>0</v>
          </cell>
          <cell r="L1058" t="str">
            <v/>
          </cell>
        </row>
        <row r="1059">
          <cell r="K1059">
            <v>0</v>
          </cell>
          <cell r="L1059" t="str">
            <v/>
          </cell>
        </row>
        <row r="1060">
          <cell r="K1060">
            <v>0</v>
          </cell>
          <cell r="L1060" t="str">
            <v/>
          </cell>
        </row>
        <row r="1061">
          <cell r="K1061">
            <v>0</v>
          </cell>
          <cell r="L1061" t="str">
            <v/>
          </cell>
        </row>
        <row r="1062">
          <cell r="K1062">
            <v>0</v>
          </cell>
          <cell r="L1062" t="str">
            <v/>
          </cell>
        </row>
        <row r="1063">
          <cell r="K1063">
            <v>0</v>
          </cell>
          <cell r="L1063" t="str">
            <v/>
          </cell>
        </row>
        <row r="1064">
          <cell r="K1064">
            <v>0</v>
          </cell>
          <cell r="L1064" t="str">
            <v/>
          </cell>
        </row>
        <row r="1065">
          <cell r="K1065">
            <v>0</v>
          </cell>
          <cell r="L1065" t="str">
            <v/>
          </cell>
        </row>
        <row r="1066">
          <cell r="K1066">
            <v>0</v>
          </cell>
          <cell r="L1066" t="str">
            <v/>
          </cell>
        </row>
        <row r="1067">
          <cell r="K1067">
            <v>0</v>
          </cell>
          <cell r="L1067" t="str">
            <v/>
          </cell>
        </row>
        <row r="1068">
          <cell r="K1068">
            <v>0</v>
          </cell>
          <cell r="L1068" t="str">
            <v/>
          </cell>
        </row>
        <row r="1069">
          <cell r="K1069">
            <v>0</v>
          </cell>
          <cell r="L1069" t="str">
            <v/>
          </cell>
        </row>
        <row r="1070">
          <cell r="K1070">
            <v>0</v>
          </cell>
          <cell r="L1070" t="str">
            <v/>
          </cell>
        </row>
        <row r="1071">
          <cell r="K1071">
            <v>0</v>
          </cell>
          <cell r="L1071" t="str">
            <v/>
          </cell>
        </row>
        <row r="1072">
          <cell r="K1072">
            <v>0</v>
          </cell>
          <cell r="L1072" t="str">
            <v/>
          </cell>
        </row>
        <row r="1073">
          <cell r="K1073">
            <v>0</v>
          </cell>
          <cell r="L1073" t="str">
            <v/>
          </cell>
        </row>
        <row r="1074">
          <cell r="K1074">
            <v>0</v>
          </cell>
          <cell r="L1074" t="str">
            <v/>
          </cell>
        </row>
        <row r="1075">
          <cell r="K1075">
            <v>0</v>
          </cell>
          <cell r="L1075" t="str">
            <v/>
          </cell>
        </row>
        <row r="1076">
          <cell r="K1076">
            <v>0</v>
          </cell>
          <cell r="L1076" t="str">
            <v/>
          </cell>
        </row>
        <row r="1077">
          <cell r="K1077">
            <v>0</v>
          </cell>
          <cell r="L1077" t="str">
            <v/>
          </cell>
        </row>
        <row r="1078">
          <cell r="K1078">
            <v>0</v>
          </cell>
          <cell r="L1078" t="str">
            <v/>
          </cell>
        </row>
        <row r="1079">
          <cell r="K1079">
            <v>0</v>
          </cell>
          <cell r="L1079" t="str">
            <v/>
          </cell>
        </row>
        <row r="1080">
          <cell r="K1080">
            <v>0</v>
          </cell>
          <cell r="L1080" t="str">
            <v/>
          </cell>
        </row>
        <row r="1081">
          <cell r="K1081">
            <v>0</v>
          </cell>
          <cell r="L1081" t="str">
            <v/>
          </cell>
        </row>
        <row r="1082">
          <cell r="K1082">
            <v>0</v>
          </cell>
          <cell r="L1082" t="str">
            <v/>
          </cell>
        </row>
        <row r="1083">
          <cell r="K1083">
            <v>0</v>
          </cell>
          <cell r="L1083" t="str">
            <v/>
          </cell>
        </row>
        <row r="1084">
          <cell r="K1084">
            <v>0</v>
          </cell>
          <cell r="L1084" t="str">
            <v/>
          </cell>
        </row>
        <row r="1085">
          <cell r="K1085">
            <v>0</v>
          </cell>
          <cell r="L1085" t="str">
            <v/>
          </cell>
        </row>
        <row r="1086">
          <cell r="K1086">
            <v>0</v>
          </cell>
          <cell r="L1086" t="str">
            <v/>
          </cell>
        </row>
        <row r="1087">
          <cell r="K1087">
            <v>0</v>
          </cell>
          <cell r="L1087" t="str">
            <v/>
          </cell>
        </row>
        <row r="1088">
          <cell r="K1088">
            <v>0</v>
          </cell>
          <cell r="L1088" t="str">
            <v/>
          </cell>
        </row>
        <row r="1089">
          <cell r="K1089">
            <v>0</v>
          </cell>
          <cell r="L1089" t="str">
            <v/>
          </cell>
        </row>
        <row r="1090">
          <cell r="K1090">
            <v>0</v>
          </cell>
          <cell r="L1090" t="str">
            <v/>
          </cell>
        </row>
        <row r="1091">
          <cell r="K1091">
            <v>0</v>
          </cell>
          <cell r="L1091" t="str">
            <v/>
          </cell>
        </row>
        <row r="1092">
          <cell r="K1092">
            <v>0</v>
          </cell>
          <cell r="L1092" t="str">
            <v/>
          </cell>
        </row>
        <row r="1093">
          <cell r="K1093">
            <v>0</v>
          </cell>
          <cell r="L1093" t="str">
            <v/>
          </cell>
        </row>
        <row r="1094">
          <cell r="K1094">
            <v>0</v>
          </cell>
          <cell r="L1094" t="str">
            <v/>
          </cell>
        </row>
        <row r="1095">
          <cell r="K1095">
            <v>0</v>
          </cell>
          <cell r="L1095" t="str">
            <v/>
          </cell>
        </row>
        <row r="1096">
          <cell r="K1096">
            <v>0</v>
          </cell>
          <cell r="L1096" t="str">
            <v/>
          </cell>
        </row>
        <row r="1097">
          <cell r="K1097">
            <v>0</v>
          </cell>
          <cell r="L1097" t="str">
            <v/>
          </cell>
        </row>
        <row r="1098">
          <cell r="K1098">
            <v>0</v>
          </cell>
          <cell r="L1098" t="str">
            <v/>
          </cell>
        </row>
        <row r="1099">
          <cell r="K1099">
            <v>0</v>
          </cell>
          <cell r="L1099" t="str">
            <v/>
          </cell>
        </row>
        <row r="1100">
          <cell r="K1100">
            <v>0</v>
          </cell>
          <cell r="L1100" t="str">
            <v/>
          </cell>
        </row>
        <row r="1101">
          <cell r="K1101">
            <v>0</v>
          </cell>
          <cell r="L1101" t="str">
            <v/>
          </cell>
        </row>
        <row r="1102">
          <cell r="K1102">
            <v>0</v>
          </cell>
          <cell r="L1102" t="str">
            <v/>
          </cell>
        </row>
        <row r="1103">
          <cell r="K1103">
            <v>0</v>
          </cell>
          <cell r="L1103" t="str">
            <v/>
          </cell>
        </row>
        <row r="1104">
          <cell r="K1104">
            <v>0</v>
          </cell>
          <cell r="L1104" t="str">
            <v/>
          </cell>
        </row>
        <row r="1105">
          <cell r="K1105">
            <v>0</v>
          </cell>
          <cell r="L1105" t="str">
            <v/>
          </cell>
        </row>
        <row r="1106">
          <cell r="K1106">
            <v>0</v>
          </cell>
          <cell r="L1106" t="str">
            <v/>
          </cell>
        </row>
        <row r="1107">
          <cell r="K1107">
            <v>0</v>
          </cell>
          <cell r="L1107" t="str">
            <v/>
          </cell>
        </row>
        <row r="1108">
          <cell r="K1108">
            <v>0</v>
          </cell>
          <cell r="L1108" t="str">
            <v/>
          </cell>
        </row>
        <row r="1109">
          <cell r="K1109">
            <v>0</v>
          </cell>
          <cell r="L1109" t="str">
            <v/>
          </cell>
        </row>
        <row r="1110">
          <cell r="K1110">
            <v>0</v>
          </cell>
          <cell r="L1110" t="str">
            <v/>
          </cell>
        </row>
        <row r="1111">
          <cell r="K1111">
            <v>0</v>
          </cell>
          <cell r="L1111" t="str">
            <v/>
          </cell>
        </row>
        <row r="1112">
          <cell r="K1112">
            <v>0</v>
          </cell>
          <cell r="L1112" t="str">
            <v/>
          </cell>
        </row>
        <row r="1113">
          <cell r="K1113">
            <v>0</v>
          </cell>
          <cell r="L1113" t="str">
            <v/>
          </cell>
        </row>
        <row r="1114">
          <cell r="K1114">
            <v>0</v>
          </cell>
          <cell r="L1114" t="str">
            <v/>
          </cell>
        </row>
        <row r="1115">
          <cell r="K1115">
            <v>0</v>
          </cell>
          <cell r="L1115" t="str">
            <v/>
          </cell>
        </row>
        <row r="1116">
          <cell r="K1116">
            <v>0</v>
          </cell>
          <cell r="L1116" t="str">
            <v/>
          </cell>
        </row>
        <row r="1117">
          <cell r="K1117">
            <v>0</v>
          </cell>
          <cell r="L1117" t="str">
            <v/>
          </cell>
        </row>
        <row r="1118">
          <cell r="K1118">
            <v>0</v>
          </cell>
          <cell r="L1118" t="str">
            <v/>
          </cell>
        </row>
        <row r="1119">
          <cell r="K1119">
            <v>0</v>
          </cell>
          <cell r="L1119" t="str">
            <v/>
          </cell>
        </row>
        <row r="1120">
          <cell r="K1120">
            <v>0</v>
          </cell>
          <cell r="L1120" t="str">
            <v/>
          </cell>
        </row>
        <row r="1121">
          <cell r="K1121">
            <v>0</v>
          </cell>
          <cell r="L1121" t="str">
            <v/>
          </cell>
        </row>
        <row r="1122">
          <cell r="K1122">
            <v>0</v>
          </cell>
          <cell r="L1122" t="str">
            <v/>
          </cell>
        </row>
        <row r="1123">
          <cell r="K1123">
            <v>0</v>
          </cell>
          <cell r="L1123" t="str">
            <v/>
          </cell>
        </row>
        <row r="1124">
          <cell r="K1124">
            <v>0</v>
          </cell>
          <cell r="L1124" t="str">
            <v/>
          </cell>
        </row>
        <row r="1125">
          <cell r="K1125">
            <v>0</v>
          </cell>
          <cell r="L1125" t="str">
            <v/>
          </cell>
        </row>
        <row r="1126">
          <cell r="K1126">
            <v>0</v>
          </cell>
          <cell r="L1126" t="str">
            <v/>
          </cell>
        </row>
        <row r="1127">
          <cell r="K1127">
            <v>0</v>
          </cell>
          <cell r="L1127" t="str">
            <v/>
          </cell>
        </row>
        <row r="1128">
          <cell r="K1128">
            <v>0</v>
          </cell>
          <cell r="L1128" t="str">
            <v/>
          </cell>
        </row>
        <row r="1129">
          <cell r="K1129">
            <v>0</v>
          </cell>
          <cell r="L1129" t="str">
            <v/>
          </cell>
        </row>
        <row r="1130">
          <cell r="K1130">
            <v>0</v>
          </cell>
          <cell r="L1130" t="str">
            <v/>
          </cell>
        </row>
        <row r="1131">
          <cell r="K1131">
            <v>0</v>
          </cell>
          <cell r="L1131" t="str">
            <v/>
          </cell>
        </row>
        <row r="1132">
          <cell r="K1132">
            <v>0</v>
          </cell>
          <cell r="L1132" t="str">
            <v/>
          </cell>
        </row>
        <row r="1133">
          <cell r="K1133">
            <v>0</v>
          </cell>
          <cell r="L1133" t="str">
            <v/>
          </cell>
        </row>
        <row r="1134">
          <cell r="K1134">
            <v>0</v>
          </cell>
          <cell r="L1134" t="str">
            <v/>
          </cell>
        </row>
        <row r="1135">
          <cell r="K1135">
            <v>0</v>
          </cell>
          <cell r="L1135" t="str">
            <v/>
          </cell>
        </row>
        <row r="1136">
          <cell r="K1136">
            <v>0</v>
          </cell>
          <cell r="L1136" t="str">
            <v/>
          </cell>
        </row>
        <row r="1137">
          <cell r="K1137">
            <v>0</v>
          </cell>
          <cell r="L1137" t="str">
            <v/>
          </cell>
        </row>
        <row r="1138">
          <cell r="K1138">
            <v>0</v>
          </cell>
          <cell r="L1138" t="str">
            <v/>
          </cell>
        </row>
        <row r="1139">
          <cell r="K1139">
            <v>0</v>
          </cell>
          <cell r="L1139" t="str">
            <v/>
          </cell>
        </row>
        <row r="1140">
          <cell r="K1140">
            <v>0</v>
          </cell>
          <cell r="L1140" t="str">
            <v/>
          </cell>
        </row>
        <row r="1141">
          <cell r="K1141">
            <v>0</v>
          </cell>
          <cell r="L1141" t="str">
            <v/>
          </cell>
        </row>
        <row r="1142">
          <cell r="K1142">
            <v>0</v>
          </cell>
          <cell r="L1142" t="str">
            <v/>
          </cell>
        </row>
        <row r="1143">
          <cell r="K1143">
            <v>0</v>
          </cell>
          <cell r="L1143" t="str">
            <v/>
          </cell>
        </row>
        <row r="1144">
          <cell r="K1144">
            <v>0</v>
          </cell>
          <cell r="L1144" t="str">
            <v/>
          </cell>
        </row>
        <row r="1145">
          <cell r="K1145">
            <v>0</v>
          </cell>
          <cell r="L1145" t="str">
            <v/>
          </cell>
        </row>
        <row r="1146">
          <cell r="K1146">
            <v>0</v>
          </cell>
          <cell r="L1146" t="str">
            <v/>
          </cell>
        </row>
        <row r="1147">
          <cell r="K1147">
            <v>0</v>
          </cell>
          <cell r="L1147" t="str">
            <v/>
          </cell>
        </row>
        <row r="1148">
          <cell r="K1148">
            <v>0</v>
          </cell>
          <cell r="L1148" t="str">
            <v/>
          </cell>
        </row>
        <row r="1149">
          <cell r="K1149">
            <v>0</v>
          </cell>
          <cell r="L1149" t="str">
            <v/>
          </cell>
        </row>
        <row r="1150">
          <cell r="K1150">
            <v>0</v>
          </cell>
          <cell r="L1150" t="str">
            <v/>
          </cell>
        </row>
        <row r="1151">
          <cell r="K1151">
            <v>0</v>
          </cell>
          <cell r="L1151" t="str">
            <v/>
          </cell>
        </row>
        <row r="1152">
          <cell r="K1152">
            <v>0</v>
          </cell>
          <cell r="L1152" t="str">
            <v/>
          </cell>
        </row>
        <row r="1153">
          <cell r="K1153">
            <v>0</v>
          </cell>
          <cell r="L1153" t="str">
            <v/>
          </cell>
        </row>
        <row r="1154">
          <cell r="K1154">
            <v>0</v>
          </cell>
          <cell r="L1154" t="str">
            <v/>
          </cell>
        </row>
        <row r="1155">
          <cell r="K1155">
            <v>0</v>
          </cell>
          <cell r="L1155" t="str">
            <v/>
          </cell>
        </row>
        <row r="1156">
          <cell r="K1156">
            <v>0</v>
          </cell>
          <cell r="L1156" t="str">
            <v/>
          </cell>
        </row>
        <row r="1157">
          <cell r="K1157">
            <v>0</v>
          </cell>
          <cell r="L1157" t="str">
            <v/>
          </cell>
        </row>
        <row r="1158">
          <cell r="K1158">
            <v>0</v>
          </cell>
          <cell r="L1158" t="str">
            <v/>
          </cell>
        </row>
        <row r="1159">
          <cell r="K1159">
            <v>0</v>
          </cell>
          <cell r="L1159" t="str">
            <v/>
          </cell>
        </row>
        <row r="1160">
          <cell r="K1160">
            <v>0</v>
          </cell>
          <cell r="L1160" t="str">
            <v/>
          </cell>
        </row>
        <row r="1161">
          <cell r="K1161">
            <v>0</v>
          </cell>
          <cell r="L1161" t="str">
            <v/>
          </cell>
        </row>
        <row r="1162">
          <cell r="K1162">
            <v>0</v>
          </cell>
          <cell r="L1162" t="str">
            <v/>
          </cell>
        </row>
        <row r="1163">
          <cell r="K1163">
            <v>0</v>
          </cell>
          <cell r="L1163" t="str">
            <v/>
          </cell>
        </row>
        <row r="1164">
          <cell r="K1164">
            <v>0</v>
          </cell>
          <cell r="L1164" t="str">
            <v/>
          </cell>
        </row>
        <row r="1165">
          <cell r="K1165">
            <v>0</v>
          </cell>
          <cell r="L1165" t="str">
            <v/>
          </cell>
        </row>
        <row r="1166">
          <cell r="K1166">
            <v>0</v>
          </cell>
          <cell r="L1166" t="str">
            <v/>
          </cell>
        </row>
        <row r="1167">
          <cell r="K1167">
            <v>0</v>
          </cell>
          <cell r="L1167" t="str">
            <v/>
          </cell>
        </row>
        <row r="1168">
          <cell r="K1168">
            <v>0</v>
          </cell>
          <cell r="L1168" t="str">
            <v/>
          </cell>
        </row>
        <row r="1169">
          <cell r="K1169">
            <v>0</v>
          </cell>
          <cell r="L1169" t="str">
            <v/>
          </cell>
        </row>
        <row r="1170">
          <cell r="K1170">
            <v>0</v>
          </cell>
          <cell r="L1170" t="str">
            <v/>
          </cell>
        </row>
        <row r="1171">
          <cell r="K1171">
            <v>0</v>
          </cell>
          <cell r="L1171" t="str">
            <v/>
          </cell>
        </row>
        <row r="1172">
          <cell r="K1172">
            <v>0</v>
          </cell>
          <cell r="L1172" t="str">
            <v/>
          </cell>
        </row>
        <row r="1173">
          <cell r="K1173">
            <v>0</v>
          </cell>
          <cell r="L1173" t="str">
            <v/>
          </cell>
        </row>
        <row r="1174">
          <cell r="K1174">
            <v>0</v>
          </cell>
          <cell r="L1174" t="str">
            <v/>
          </cell>
        </row>
        <row r="1175">
          <cell r="K1175">
            <v>0</v>
          </cell>
          <cell r="L1175" t="str">
            <v/>
          </cell>
        </row>
        <row r="1176">
          <cell r="K1176">
            <v>0</v>
          </cell>
          <cell r="L1176" t="str">
            <v/>
          </cell>
        </row>
        <row r="1177">
          <cell r="K1177">
            <v>0</v>
          </cell>
          <cell r="L1177" t="str">
            <v/>
          </cell>
        </row>
        <row r="1178">
          <cell r="K1178">
            <v>0</v>
          </cell>
          <cell r="L1178" t="str">
            <v/>
          </cell>
        </row>
        <row r="1179">
          <cell r="K1179">
            <v>0</v>
          </cell>
          <cell r="L1179" t="str">
            <v/>
          </cell>
        </row>
        <row r="1180">
          <cell r="K1180">
            <v>0</v>
          </cell>
          <cell r="L1180" t="str">
            <v/>
          </cell>
        </row>
        <row r="1181">
          <cell r="K1181">
            <v>0</v>
          </cell>
          <cell r="L1181" t="str">
            <v/>
          </cell>
        </row>
        <row r="1182">
          <cell r="K1182">
            <v>0</v>
          </cell>
          <cell r="L1182" t="str">
            <v/>
          </cell>
        </row>
        <row r="1183">
          <cell r="K1183">
            <v>0</v>
          </cell>
          <cell r="L1183" t="str">
            <v/>
          </cell>
        </row>
        <row r="1184">
          <cell r="K1184">
            <v>0</v>
          </cell>
          <cell r="L1184" t="str">
            <v/>
          </cell>
        </row>
        <row r="1185">
          <cell r="K1185">
            <v>0</v>
          </cell>
          <cell r="L1185" t="str">
            <v/>
          </cell>
        </row>
        <row r="1186">
          <cell r="K1186">
            <v>0</v>
          </cell>
          <cell r="L1186" t="str">
            <v/>
          </cell>
        </row>
        <row r="1187">
          <cell r="K1187">
            <v>0</v>
          </cell>
          <cell r="L1187" t="str">
            <v/>
          </cell>
        </row>
        <row r="1188">
          <cell r="K1188">
            <v>0</v>
          </cell>
          <cell r="L1188" t="str">
            <v/>
          </cell>
        </row>
        <row r="1189">
          <cell r="K1189">
            <v>0</v>
          </cell>
          <cell r="L1189" t="str">
            <v/>
          </cell>
        </row>
        <row r="1190">
          <cell r="K1190">
            <v>0</v>
          </cell>
          <cell r="L1190" t="str">
            <v/>
          </cell>
        </row>
        <row r="1191">
          <cell r="K1191">
            <v>0</v>
          </cell>
          <cell r="L1191" t="str">
            <v/>
          </cell>
        </row>
        <row r="1192">
          <cell r="K1192">
            <v>0</v>
          </cell>
          <cell r="L1192" t="str">
            <v/>
          </cell>
        </row>
        <row r="1193">
          <cell r="K1193">
            <v>0</v>
          </cell>
          <cell r="L1193" t="str">
            <v/>
          </cell>
        </row>
        <row r="1194">
          <cell r="K1194">
            <v>0</v>
          </cell>
          <cell r="L1194" t="str">
            <v/>
          </cell>
        </row>
        <row r="1195">
          <cell r="K1195">
            <v>0</v>
          </cell>
          <cell r="L1195" t="str">
            <v/>
          </cell>
        </row>
        <row r="1196">
          <cell r="K1196">
            <v>0</v>
          </cell>
          <cell r="L1196" t="str">
            <v/>
          </cell>
        </row>
        <row r="1197">
          <cell r="K1197">
            <v>0</v>
          </cell>
          <cell r="L1197" t="str">
            <v/>
          </cell>
        </row>
        <row r="1198">
          <cell r="K1198">
            <v>0</v>
          </cell>
          <cell r="L1198" t="str">
            <v/>
          </cell>
        </row>
        <row r="1199">
          <cell r="K1199">
            <v>0</v>
          </cell>
          <cell r="L1199" t="str">
            <v/>
          </cell>
        </row>
        <row r="1200">
          <cell r="K1200">
            <v>0</v>
          </cell>
          <cell r="L1200" t="str">
            <v/>
          </cell>
        </row>
        <row r="1201">
          <cell r="K1201">
            <v>0</v>
          </cell>
          <cell r="L1201" t="str">
            <v/>
          </cell>
        </row>
        <row r="1202">
          <cell r="K1202">
            <v>0</v>
          </cell>
          <cell r="L1202" t="str">
            <v/>
          </cell>
        </row>
        <row r="1203">
          <cell r="K1203">
            <v>0</v>
          </cell>
          <cell r="L1203" t="str">
            <v/>
          </cell>
        </row>
        <row r="1204">
          <cell r="K1204">
            <v>0</v>
          </cell>
          <cell r="L1204" t="str">
            <v/>
          </cell>
        </row>
        <row r="1205">
          <cell r="K1205">
            <v>0</v>
          </cell>
          <cell r="L1205" t="str">
            <v/>
          </cell>
        </row>
        <row r="1206">
          <cell r="K1206">
            <v>0</v>
          </cell>
          <cell r="L1206" t="str">
            <v/>
          </cell>
        </row>
        <row r="1207">
          <cell r="K1207">
            <v>0</v>
          </cell>
          <cell r="L1207" t="str">
            <v/>
          </cell>
        </row>
        <row r="1208">
          <cell r="K1208">
            <v>0</v>
          </cell>
          <cell r="L1208" t="str">
            <v/>
          </cell>
        </row>
        <row r="1209">
          <cell r="K1209">
            <v>0</v>
          </cell>
          <cell r="L1209" t="str">
            <v/>
          </cell>
        </row>
        <row r="1210">
          <cell r="K1210">
            <v>0</v>
          </cell>
          <cell r="L1210" t="str">
            <v/>
          </cell>
        </row>
        <row r="1211">
          <cell r="K1211">
            <v>0</v>
          </cell>
          <cell r="L1211" t="str">
            <v/>
          </cell>
        </row>
        <row r="1212">
          <cell r="K1212">
            <v>0</v>
          </cell>
          <cell r="L1212" t="str">
            <v/>
          </cell>
        </row>
        <row r="1213">
          <cell r="K1213">
            <v>0</v>
          </cell>
          <cell r="L1213" t="str">
            <v/>
          </cell>
        </row>
        <row r="1214">
          <cell r="K1214">
            <v>0</v>
          </cell>
          <cell r="L1214" t="str">
            <v/>
          </cell>
        </row>
        <row r="1215">
          <cell r="K1215">
            <v>0</v>
          </cell>
          <cell r="L1215" t="str">
            <v/>
          </cell>
        </row>
        <row r="1216">
          <cell r="K1216">
            <v>0</v>
          </cell>
          <cell r="L1216" t="str">
            <v/>
          </cell>
        </row>
        <row r="1217">
          <cell r="K1217">
            <v>0</v>
          </cell>
          <cell r="L1217" t="str">
            <v/>
          </cell>
        </row>
        <row r="1218">
          <cell r="K1218">
            <v>0</v>
          </cell>
          <cell r="L1218" t="str">
            <v/>
          </cell>
        </row>
        <row r="1219">
          <cell r="K1219">
            <v>0</v>
          </cell>
          <cell r="L1219" t="str">
            <v/>
          </cell>
        </row>
        <row r="1220">
          <cell r="K1220">
            <v>0</v>
          </cell>
          <cell r="L1220" t="str">
            <v/>
          </cell>
        </row>
        <row r="1221">
          <cell r="K1221">
            <v>0</v>
          </cell>
          <cell r="L1221" t="str">
            <v/>
          </cell>
        </row>
        <row r="1222">
          <cell r="K1222">
            <v>0</v>
          </cell>
          <cell r="L1222" t="str">
            <v/>
          </cell>
        </row>
        <row r="1223">
          <cell r="K1223">
            <v>0</v>
          </cell>
          <cell r="L1223" t="str">
            <v/>
          </cell>
        </row>
        <row r="1224">
          <cell r="K1224">
            <v>0</v>
          </cell>
          <cell r="L1224" t="str">
            <v/>
          </cell>
        </row>
        <row r="1225">
          <cell r="K1225">
            <v>0</v>
          </cell>
          <cell r="L1225" t="str">
            <v/>
          </cell>
        </row>
        <row r="1226">
          <cell r="K1226">
            <v>0</v>
          </cell>
          <cell r="L1226" t="str">
            <v/>
          </cell>
        </row>
        <row r="1227">
          <cell r="K1227">
            <v>0</v>
          </cell>
          <cell r="L1227" t="str">
            <v/>
          </cell>
        </row>
        <row r="1228">
          <cell r="K1228">
            <v>0</v>
          </cell>
          <cell r="L1228" t="str">
            <v/>
          </cell>
        </row>
        <row r="1229">
          <cell r="K1229">
            <v>0</v>
          </cell>
          <cell r="L1229" t="str">
            <v/>
          </cell>
        </row>
        <row r="1230">
          <cell r="K1230">
            <v>0</v>
          </cell>
          <cell r="L1230" t="str">
            <v/>
          </cell>
        </row>
        <row r="1231">
          <cell r="K1231">
            <v>0</v>
          </cell>
          <cell r="L1231" t="str">
            <v/>
          </cell>
        </row>
        <row r="1232">
          <cell r="K1232">
            <v>0</v>
          </cell>
          <cell r="L1232" t="str">
            <v/>
          </cell>
        </row>
        <row r="1233">
          <cell r="K1233">
            <v>0</v>
          </cell>
          <cell r="L1233" t="str">
            <v/>
          </cell>
        </row>
        <row r="1234">
          <cell r="K1234">
            <v>0</v>
          </cell>
          <cell r="L1234" t="str">
            <v/>
          </cell>
        </row>
        <row r="1235">
          <cell r="K1235">
            <v>0</v>
          </cell>
          <cell r="L1235" t="str">
            <v/>
          </cell>
        </row>
        <row r="1236">
          <cell r="K1236">
            <v>0</v>
          </cell>
          <cell r="L1236" t="str">
            <v/>
          </cell>
        </row>
        <row r="1237">
          <cell r="K1237">
            <v>0</v>
          </cell>
          <cell r="L1237" t="str">
            <v/>
          </cell>
        </row>
        <row r="1238">
          <cell r="K1238">
            <v>0</v>
          </cell>
          <cell r="L1238" t="str">
            <v/>
          </cell>
        </row>
        <row r="1239">
          <cell r="K1239">
            <v>0</v>
          </cell>
          <cell r="L1239" t="str">
            <v/>
          </cell>
        </row>
        <row r="1240">
          <cell r="K1240">
            <v>0</v>
          </cell>
          <cell r="L1240" t="str">
            <v/>
          </cell>
        </row>
        <row r="1241">
          <cell r="K1241">
            <v>0</v>
          </cell>
          <cell r="L1241" t="str">
            <v/>
          </cell>
        </row>
        <row r="1242">
          <cell r="K1242">
            <v>0</v>
          </cell>
          <cell r="L1242" t="str">
            <v/>
          </cell>
        </row>
        <row r="1243">
          <cell r="K1243">
            <v>0</v>
          </cell>
          <cell r="L1243" t="str">
            <v/>
          </cell>
        </row>
        <row r="1244">
          <cell r="K1244">
            <v>0</v>
          </cell>
          <cell r="L1244" t="str">
            <v/>
          </cell>
        </row>
        <row r="1245">
          <cell r="K1245">
            <v>0</v>
          </cell>
          <cell r="L1245" t="str">
            <v/>
          </cell>
        </row>
        <row r="1246">
          <cell r="K1246">
            <v>0</v>
          </cell>
          <cell r="L1246" t="str">
            <v/>
          </cell>
        </row>
        <row r="1247">
          <cell r="K1247">
            <v>0</v>
          </cell>
          <cell r="L1247" t="str">
            <v/>
          </cell>
        </row>
        <row r="1248">
          <cell r="K1248">
            <v>0</v>
          </cell>
          <cell r="L1248" t="str">
            <v/>
          </cell>
        </row>
        <row r="1249">
          <cell r="K1249">
            <v>0</v>
          </cell>
          <cell r="L1249" t="str">
            <v/>
          </cell>
        </row>
        <row r="1250">
          <cell r="K1250">
            <v>0</v>
          </cell>
          <cell r="L1250" t="str">
            <v/>
          </cell>
        </row>
        <row r="1251">
          <cell r="K1251">
            <v>0</v>
          </cell>
          <cell r="L1251" t="str">
            <v/>
          </cell>
        </row>
        <row r="1252">
          <cell r="K1252">
            <v>0</v>
          </cell>
          <cell r="L1252" t="str">
            <v/>
          </cell>
        </row>
        <row r="1253">
          <cell r="K1253">
            <v>0</v>
          </cell>
          <cell r="L1253" t="str">
            <v/>
          </cell>
        </row>
        <row r="1254">
          <cell r="K1254">
            <v>0</v>
          </cell>
          <cell r="L1254" t="str">
            <v/>
          </cell>
        </row>
        <row r="1255">
          <cell r="K1255">
            <v>0</v>
          </cell>
          <cell r="L1255" t="str">
            <v/>
          </cell>
        </row>
        <row r="1256">
          <cell r="K1256">
            <v>0</v>
          </cell>
          <cell r="L1256" t="str">
            <v/>
          </cell>
        </row>
        <row r="1257">
          <cell r="K1257">
            <v>0</v>
          </cell>
          <cell r="L1257" t="str">
            <v/>
          </cell>
        </row>
        <row r="1258">
          <cell r="K1258">
            <v>0</v>
          </cell>
          <cell r="L1258" t="str">
            <v/>
          </cell>
        </row>
        <row r="1259">
          <cell r="K1259">
            <v>0</v>
          </cell>
          <cell r="L1259" t="str">
            <v/>
          </cell>
        </row>
        <row r="1260">
          <cell r="K1260">
            <v>0</v>
          </cell>
          <cell r="L1260" t="str">
            <v/>
          </cell>
        </row>
        <row r="1261">
          <cell r="K1261">
            <v>0</v>
          </cell>
          <cell r="L1261" t="str">
            <v/>
          </cell>
        </row>
        <row r="1262">
          <cell r="K1262">
            <v>0</v>
          </cell>
          <cell r="L1262" t="str">
            <v/>
          </cell>
        </row>
        <row r="1263">
          <cell r="K1263">
            <v>0</v>
          </cell>
          <cell r="L1263" t="str">
            <v/>
          </cell>
        </row>
        <row r="1264">
          <cell r="K1264">
            <v>0</v>
          </cell>
          <cell r="L1264" t="str">
            <v/>
          </cell>
        </row>
        <row r="1265">
          <cell r="K1265">
            <v>0</v>
          </cell>
          <cell r="L1265" t="str">
            <v/>
          </cell>
        </row>
        <row r="1266">
          <cell r="K1266">
            <v>0</v>
          </cell>
          <cell r="L1266" t="str">
            <v/>
          </cell>
        </row>
        <row r="1267">
          <cell r="K1267">
            <v>0</v>
          </cell>
          <cell r="L1267" t="str">
            <v/>
          </cell>
        </row>
        <row r="1268">
          <cell r="K1268">
            <v>0</v>
          </cell>
          <cell r="L1268" t="str">
            <v/>
          </cell>
        </row>
        <row r="1269">
          <cell r="K1269">
            <v>0</v>
          </cell>
          <cell r="L1269" t="str">
            <v/>
          </cell>
        </row>
        <row r="1270">
          <cell r="K1270">
            <v>0</v>
          </cell>
          <cell r="L1270" t="str">
            <v/>
          </cell>
        </row>
        <row r="1271">
          <cell r="K1271">
            <v>0</v>
          </cell>
          <cell r="L1271" t="str">
            <v/>
          </cell>
        </row>
        <row r="1272">
          <cell r="K1272">
            <v>0</v>
          </cell>
          <cell r="L1272" t="str">
            <v/>
          </cell>
        </row>
        <row r="1273">
          <cell r="K1273">
            <v>0</v>
          </cell>
          <cell r="L1273" t="str">
            <v/>
          </cell>
        </row>
        <row r="1274">
          <cell r="K1274">
            <v>0</v>
          </cell>
          <cell r="L1274" t="str">
            <v/>
          </cell>
        </row>
        <row r="1275">
          <cell r="K1275">
            <v>0</v>
          </cell>
          <cell r="L1275" t="str">
            <v/>
          </cell>
        </row>
        <row r="1276">
          <cell r="K1276">
            <v>0</v>
          </cell>
          <cell r="L1276" t="str">
            <v/>
          </cell>
        </row>
        <row r="1277">
          <cell r="K1277">
            <v>0</v>
          </cell>
          <cell r="L1277" t="str">
            <v/>
          </cell>
        </row>
        <row r="1278">
          <cell r="K1278">
            <v>0</v>
          </cell>
          <cell r="L1278" t="str">
            <v/>
          </cell>
        </row>
        <row r="1279">
          <cell r="K1279">
            <v>0</v>
          </cell>
          <cell r="L1279" t="str">
            <v/>
          </cell>
        </row>
        <row r="1280">
          <cell r="K1280">
            <v>0</v>
          </cell>
          <cell r="L1280" t="str">
            <v/>
          </cell>
        </row>
        <row r="1281">
          <cell r="K1281">
            <v>0</v>
          </cell>
          <cell r="L1281" t="str">
            <v/>
          </cell>
        </row>
        <row r="1282">
          <cell r="K1282">
            <v>0</v>
          </cell>
          <cell r="L1282" t="str">
            <v/>
          </cell>
        </row>
        <row r="1283">
          <cell r="K1283">
            <v>0</v>
          </cell>
          <cell r="L1283" t="str">
            <v/>
          </cell>
        </row>
        <row r="1284">
          <cell r="K1284">
            <v>0</v>
          </cell>
          <cell r="L1284" t="str">
            <v/>
          </cell>
        </row>
        <row r="1285">
          <cell r="K1285">
            <v>0</v>
          </cell>
          <cell r="L1285" t="str">
            <v/>
          </cell>
        </row>
        <row r="1286">
          <cell r="K1286">
            <v>0</v>
          </cell>
          <cell r="L1286" t="str">
            <v/>
          </cell>
        </row>
        <row r="1287">
          <cell r="K1287">
            <v>0</v>
          </cell>
          <cell r="L1287" t="str">
            <v/>
          </cell>
        </row>
        <row r="1288">
          <cell r="K1288">
            <v>0</v>
          </cell>
          <cell r="L1288" t="str">
            <v/>
          </cell>
        </row>
        <row r="1289">
          <cell r="K1289">
            <v>0</v>
          </cell>
          <cell r="L1289" t="str">
            <v/>
          </cell>
        </row>
        <row r="1290">
          <cell r="K1290">
            <v>0</v>
          </cell>
          <cell r="L1290" t="str">
            <v/>
          </cell>
        </row>
        <row r="1291">
          <cell r="K1291">
            <v>0</v>
          </cell>
          <cell r="L1291" t="str">
            <v/>
          </cell>
        </row>
        <row r="1292">
          <cell r="K1292">
            <v>0</v>
          </cell>
          <cell r="L1292" t="str">
            <v/>
          </cell>
        </row>
        <row r="1293">
          <cell r="K1293">
            <v>0</v>
          </cell>
          <cell r="L1293" t="str">
            <v/>
          </cell>
        </row>
        <row r="1294">
          <cell r="K1294">
            <v>0</v>
          </cell>
          <cell r="L1294" t="str">
            <v/>
          </cell>
        </row>
        <row r="1295">
          <cell r="K1295">
            <v>0</v>
          </cell>
          <cell r="L1295" t="str">
            <v/>
          </cell>
        </row>
        <row r="1296">
          <cell r="K1296">
            <v>0</v>
          </cell>
          <cell r="L1296" t="str">
            <v/>
          </cell>
        </row>
        <row r="1297">
          <cell r="K1297">
            <v>0</v>
          </cell>
          <cell r="L1297" t="str">
            <v/>
          </cell>
        </row>
        <row r="1298">
          <cell r="K1298">
            <v>0</v>
          </cell>
          <cell r="L1298" t="str">
            <v/>
          </cell>
        </row>
        <row r="1299">
          <cell r="K1299">
            <v>0</v>
          </cell>
          <cell r="L1299" t="str">
            <v/>
          </cell>
        </row>
        <row r="1300">
          <cell r="K1300">
            <v>0</v>
          </cell>
          <cell r="L1300" t="str">
            <v/>
          </cell>
        </row>
        <row r="1301">
          <cell r="K1301">
            <v>0</v>
          </cell>
          <cell r="L1301" t="str">
            <v/>
          </cell>
        </row>
        <row r="1302">
          <cell r="K1302">
            <v>0</v>
          </cell>
          <cell r="L1302" t="str">
            <v/>
          </cell>
        </row>
        <row r="1303">
          <cell r="K1303">
            <v>0</v>
          </cell>
          <cell r="L1303" t="str">
            <v/>
          </cell>
        </row>
        <row r="1304">
          <cell r="K1304">
            <v>0</v>
          </cell>
          <cell r="L1304" t="str">
            <v/>
          </cell>
        </row>
        <row r="1305">
          <cell r="K1305">
            <v>0</v>
          </cell>
          <cell r="L1305" t="str">
            <v/>
          </cell>
        </row>
        <row r="1306">
          <cell r="K1306">
            <v>0</v>
          </cell>
          <cell r="L1306" t="str">
            <v/>
          </cell>
        </row>
        <row r="1307">
          <cell r="K1307">
            <v>0</v>
          </cell>
          <cell r="L1307" t="str">
            <v/>
          </cell>
        </row>
        <row r="1308">
          <cell r="K1308">
            <v>0</v>
          </cell>
          <cell r="L1308" t="str">
            <v/>
          </cell>
        </row>
        <row r="1309">
          <cell r="K1309">
            <v>0</v>
          </cell>
          <cell r="L1309" t="str">
            <v/>
          </cell>
        </row>
        <row r="1310">
          <cell r="K1310">
            <v>0</v>
          </cell>
          <cell r="L1310" t="str">
            <v/>
          </cell>
        </row>
        <row r="1311">
          <cell r="K1311">
            <v>0</v>
          </cell>
          <cell r="L1311" t="str">
            <v/>
          </cell>
        </row>
        <row r="1312">
          <cell r="K1312">
            <v>0</v>
          </cell>
          <cell r="L1312" t="str">
            <v/>
          </cell>
        </row>
        <row r="1313">
          <cell r="K1313">
            <v>0</v>
          </cell>
          <cell r="L1313" t="str">
            <v/>
          </cell>
        </row>
        <row r="1314">
          <cell r="K1314">
            <v>0</v>
          </cell>
          <cell r="L1314" t="str">
            <v/>
          </cell>
        </row>
        <row r="1315">
          <cell r="K1315">
            <v>0</v>
          </cell>
          <cell r="L1315" t="str">
            <v/>
          </cell>
        </row>
        <row r="1316">
          <cell r="K1316">
            <v>0</v>
          </cell>
          <cell r="L1316" t="str">
            <v/>
          </cell>
        </row>
        <row r="1317">
          <cell r="K1317">
            <v>0</v>
          </cell>
          <cell r="L1317" t="str">
            <v/>
          </cell>
        </row>
        <row r="1318">
          <cell r="K1318">
            <v>0</v>
          </cell>
          <cell r="L1318" t="str">
            <v/>
          </cell>
        </row>
        <row r="1319">
          <cell r="K1319">
            <v>0</v>
          </cell>
          <cell r="L1319" t="str">
            <v/>
          </cell>
        </row>
        <row r="1320">
          <cell r="K1320">
            <v>0</v>
          </cell>
          <cell r="L1320" t="str">
            <v/>
          </cell>
        </row>
        <row r="1321">
          <cell r="K1321">
            <v>0</v>
          </cell>
          <cell r="L1321" t="str">
            <v/>
          </cell>
        </row>
        <row r="1322">
          <cell r="K1322">
            <v>0</v>
          </cell>
          <cell r="L1322" t="str">
            <v/>
          </cell>
        </row>
        <row r="1323">
          <cell r="K1323">
            <v>0</v>
          </cell>
          <cell r="L1323" t="str">
            <v/>
          </cell>
        </row>
        <row r="1324">
          <cell r="K1324">
            <v>0</v>
          </cell>
          <cell r="L1324" t="str">
            <v/>
          </cell>
        </row>
        <row r="1325">
          <cell r="K1325">
            <v>0</v>
          </cell>
          <cell r="L1325" t="str">
            <v/>
          </cell>
        </row>
        <row r="1326">
          <cell r="K1326">
            <v>0</v>
          </cell>
          <cell r="L1326" t="str">
            <v/>
          </cell>
        </row>
        <row r="1327">
          <cell r="K1327">
            <v>0</v>
          </cell>
          <cell r="L1327" t="str">
            <v/>
          </cell>
        </row>
        <row r="1328">
          <cell r="K1328">
            <v>0</v>
          </cell>
          <cell r="L1328" t="str">
            <v/>
          </cell>
        </row>
        <row r="1329">
          <cell r="K1329">
            <v>0</v>
          </cell>
          <cell r="L1329" t="str">
            <v/>
          </cell>
        </row>
        <row r="1330">
          <cell r="K1330">
            <v>0</v>
          </cell>
          <cell r="L1330" t="str">
            <v/>
          </cell>
        </row>
        <row r="1331">
          <cell r="K1331">
            <v>0</v>
          </cell>
          <cell r="L1331" t="str">
            <v/>
          </cell>
        </row>
        <row r="1332">
          <cell r="K1332">
            <v>0</v>
          </cell>
          <cell r="L1332" t="str">
            <v/>
          </cell>
        </row>
        <row r="1333">
          <cell r="K1333">
            <v>0</v>
          </cell>
          <cell r="L1333" t="str">
            <v/>
          </cell>
        </row>
        <row r="1334">
          <cell r="K1334">
            <v>0</v>
          </cell>
          <cell r="L1334" t="str">
            <v/>
          </cell>
        </row>
        <row r="1335">
          <cell r="K1335">
            <v>0</v>
          </cell>
          <cell r="L1335" t="str">
            <v/>
          </cell>
        </row>
        <row r="1336">
          <cell r="K1336">
            <v>0</v>
          </cell>
          <cell r="L1336" t="str">
            <v/>
          </cell>
        </row>
        <row r="1337">
          <cell r="K1337">
            <v>0</v>
          </cell>
          <cell r="L1337" t="str">
            <v/>
          </cell>
        </row>
        <row r="1338">
          <cell r="K1338">
            <v>0</v>
          </cell>
          <cell r="L1338" t="str">
            <v/>
          </cell>
        </row>
        <row r="1339">
          <cell r="K1339">
            <v>0</v>
          </cell>
          <cell r="L1339" t="str">
            <v/>
          </cell>
        </row>
        <row r="1340">
          <cell r="K1340">
            <v>0</v>
          </cell>
          <cell r="L1340" t="str">
            <v/>
          </cell>
        </row>
        <row r="1341">
          <cell r="K1341">
            <v>0</v>
          </cell>
          <cell r="L1341" t="str">
            <v/>
          </cell>
        </row>
        <row r="1342">
          <cell r="K1342">
            <v>0</v>
          </cell>
          <cell r="L1342" t="str">
            <v/>
          </cell>
        </row>
        <row r="1343">
          <cell r="K1343">
            <v>0</v>
          </cell>
          <cell r="L1343" t="str">
            <v/>
          </cell>
        </row>
        <row r="1344">
          <cell r="K1344">
            <v>0</v>
          </cell>
          <cell r="L1344" t="str">
            <v/>
          </cell>
        </row>
        <row r="1345">
          <cell r="K1345">
            <v>0</v>
          </cell>
          <cell r="L1345" t="str">
            <v/>
          </cell>
        </row>
        <row r="1346">
          <cell r="K1346">
            <v>0</v>
          </cell>
          <cell r="L1346" t="str">
            <v/>
          </cell>
        </row>
        <row r="1347">
          <cell r="K1347">
            <v>0</v>
          </cell>
          <cell r="L1347" t="str">
            <v/>
          </cell>
        </row>
        <row r="1348">
          <cell r="K1348">
            <v>0</v>
          </cell>
          <cell r="L1348" t="str">
            <v/>
          </cell>
        </row>
        <row r="1349">
          <cell r="K1349">
            <v>0</v>
          </cell>
          <cell r="L1349" t="str">
            <v/>
          </cell>
        </row>
        <row r="1350">
          <cell r="K1350">
            <v>0</v>
          </cell>
          <cell r="L1350" t="str">
            <v/>
          </cell>
        </row>
        <row r="1351">
          <cell r="K1351">
            <v>0</v>
          </cell>
          <cell r="L1351" t="str">
            <v/>
          </cell>
        </row>
        <row r="1352">
          <cell r="K1352">
            <v>0</v>
          </cell>
          <cell r="L1352" t="str">
            <v/>
          </cell>
        </row>
        <row r="1353">
          <cell r="K1353">
            <v>0</v>
          </cell>
          <cell r="L1353" t="str">
            <v/>
          </cell>
        </row>
        <row r="1354">
          <cell r="K1354">
            <v>0</v>
          </cell>
          <cell r="L1354" t="str">
            <v/>
          </cell>
        </row>
        <row r="1355">
          <cell r="K1355">
            <v>0</v>
          </cell>
          <cell r="L1355" t="str">
            <v/>
          </cell>
        </row>
        <row r="1356">
          <cell r="K1356">
            <v>0</v>
          </cell>
          <cell r="L1356" t="str">
            <v/>
          </cell>
        </row>
        <row r="1357">
          <cell r="K1357">
            <v>0</v>
          </cell>
          <cell r="L1357" t="str">
            <v/>
          </cell>
        </row>
        <row r="1358">
          <cell r="K1358">
            <v>0</v>
          </cell>
          <cell r="L1358" t="str">
            <v/>
          </cell>
        </row>
        <row r="1359">
          <cell r="K1359">
            <v>0</v>
          </cell>
          <cell r="L1359" t="str">
            <v/>
          </cell>
        </row>
        <row r="1360">
          <cell r="K1360">
            <v>0</v>
          </cell>
          <cell r="L1360" t="str">
            <v/>
          </cell>
        </row>
        <row r="1361">
          <cell r="K1361">
            <v>0</v>
          </cell>
          <cell r="L1361" t="str">
            <v/>
          </cell>
        </row>
        <row r="1362">
          <cell r="K1362">
            <v>0</v>
          </cell>
          <cell r="L1362" t="str">
            <v/>
          </cell>
        </row>
        <row r="1363">
          <cell r="K1363">
            <v>0</v>
          </cell>
          <cell r="L1363" t="str">
            <v/>
          </cell>
        </row>
        <row r="1364">
          <cell r="K1364">
            <v>0</v>
          </cell>
          <cell r="L1364" t="str">
            <v/>
          </cell>
        </row>
        <row r="1365">
          <cell r="K1365">
            <v>0</v>
          </cell>
          <cell r="L1365" t="str">
            <v/>
          </cell>
        </row>
        <row r="1366">
          <cell r="K1366">
            <v>0</v>
          </cell>
          <cell r="L1366" t="str">
            <v/>
          </cell>
        </row>
        <row r="1367">
          <cell r="K1367">
            <v>0</v>
          </cell>
          <cell r="L1367" t="str">
            <v/>
          </cell>
        </row>
        <row r="1368">
          <cell r="K1368">
            <v>0</v>
          </cell>
          <cell r="L1368" t="str">
            <v/>
          </cell>
        </row>
        <row r="1369">
          <cell r="K1369">
            <v>0</v>
          </cell>
          <cell r="L1369" t="str">
            <v/>
          </cell>
        </row>
        <row r="1370">
          <cell r="K1370">
            <v>0</v>
          </cell>
          <cell r="L1370" t="str">
            <v/>
          </cell>
        </row>
        <row r="1371">
          <cell r="K1371">
            <v>0</v>
          </cell>
          <cell r="L1371" t="str">
            <v/>
          </cell>
        </row>
        <row r="1372">
          <cell r="K1372">
            <v>0</v>
          </cell>
          <cell r="L1372" t="str">
            <v/>
          </cell>
        </row>
        <row r="1373">
          <cell r="K1373">
            <v>0</v>
          </cell>
          <cell r="L1373" t="str">
            <v/>
          </cell>
        </row>
        <row r="1374">
          <cell r="K1374">
            <v>0</v>
          </cell>
          <cell r="L1374" t="str">
            <v/>
          </cell>
        </row>
        <row r="1375">
          <cell r="K1375">
            <v>0</v>
          </cell>
          <cell r="L1375" t="str">
            <v/>
          </cell>
        </row>
        <row r="1376">
          <cell r="K1376">
            <v>0</v>
          </cell>
          <cell r="L1376" t="str">
            <v/>
          </cell>
        </row>
        <row r="1377">
          <cell r="K1377">
            <v>0</v>
          </cell>
          <cell r="L1377" t="str">
            <v/>
          </cell>
        </row>
        <row r="1378">
          <cell r="K1378">
            <v>0</v>
          </cell>
          <cell r="L1378" t="str">
            <v/>
          </cell>
        </row>
        <row r="1379">
          <cell r="K1379">
            <v>0</v>
          </cell>
          <cell r="L1379" t="str">
            <v/>
          </cell>
        </row>
        <row r="1380">
          <cell r="K1380">
            <v>0</v>
          </cell>
          <cell r="L1380" t="str">
            <v/>
          </cell>
        </row>
        <row r="1381">
          <cell r="K1381">
            <v>0</v>
          </cell>
          <cell r="L1381" t="str">
            <v/>
          </cell>
        </row>
        <row r="1382">
          <cell r="K1382">
            <v>0</v>
          </cell>
          <cell r="L1382" t="str">
            <v/>
          </cell>
        </row>
        <row r="1383">
          <cell r="K1383">
            <v>0</v>
          </cell>
          <cell r="L1383" t="str">
            <v/>
          </cell>
        </row>
        <row r="1384">
          <cell r="K1384">
            <v>0</v>
          </cell>
          <cell r="L1384" t="str">
            <v/>
          </cell>
        </row>
        <row r="1385">
          <cell r="K1385">
            <v>0</v>
          </cell>
          <cell r="L1385" t="str">
            <v/>
          </cell>
        </row>
        <row r="1386">
          <cell r="K1386">
            <v>0</v>
          </cell>
          <cell r="L1386" t="str">
            <v/>
          </cell>
        </row>
        <row r="1387">
          <cell r="K1387">
            <v>0</v>
          </cell>
          <cell r="L1387" t="str">
            <v/>
          </cell>
        </row>
        <row r="1388">
          <cell r="K1388">
            <v>0</v>
          </cell>
          <cell r="L1388" t="str">
            <v/>
          </cell>
        </row>
        <row r="1389">
          <cell r="K1389">
            <v>0</v>
          </cell>
          <cell r="L1389" t="str">
            <v/>
          </cell>
        </row>
        <row r="1390">
          <cell r="K1390">
            <v>0</v>
          </cell>
          <cell r="L1390" t="str">
            <v/>
          </cell>
        </row>
        <row r="1391">
          <cell r="K1391">
            <v>0</v>
          </cell>
          <cell r="L1391" t="str">
            <v/>
          </cell>
        </row>
        <row r="1392">
          <cell r="K1392">
            <v>0</v>
          </cell>
          <cell r="L1392" t="str">
            <v/>
          </cell>
        </row>
        <row r="1393">
          <cell r="K1393">
            <v>0</v>
          </cell>
          <cell r="L1393" t="str">
            <v/>
          </cell>
        </row>
        <row r="1394">
          <cell r="K1394">
            <v>0</v>
          </cell>
          <cell r="L1394" t="str">
            <v/>
          </cell>
        </row>
        <row r="1395">
          <cell r="K1395">
            <v>0</v>
          </cell>
          <cell r="L1395" t="str">
            <v/>
          </cell>
        </row>
        <row r="1396">
          <cell r="K1396">
            <v>0</v>
          </cell>
          <cell r="L1396" t="str">
            <v/>
          </cell>
        </row>
        <row r="1397">
          <cell r="K1397">
            <v>0</v>
          </cell>
          <cell r="L1397" t="str">
            <v/>
          </cell>
        </row>
        <row r="1398">
          <cell r="K1398">
            <v>0</v>
          </cell>
          <cell r="L1398" t="str">
            <v/>
          </cell>
        </row>
        <row r="1399">
          <cell r="K1399">
            <v>0</v>
          </cell>
          <cell r="L1399" t="str">
            <v/>
          </cell>
        </row>
        <row r="1400">
          <cell r="K1400">
            <v>0</v>
          </cell>
          <cell r="L1400" t="str">
            <v/>
          </cell>
        </row>
        <row r="1401">
          <cell r="K1401">
            <v>0</v>
          </cell>
          <cell r="L1401" t="str">
            <v/>
          </cell>
        </row>
        <row r="1402">
          <cell r="K1402">
            <v>0</v>
          </cell>
          <cell r="L1402" t="str">
            <v/>
          </cell>
        </row>
        <row r="1403">
          <cell r="K1403">
            <v>0</v>
          </cell>
          <cell r="L1403" t="str">
            <v/>
          </cell>
        </row>
        <row r="1404">
          <cell r="K1404">
            <v>0</v>
          </cell>
          <cell r="L1404" t="str">
            <v/>
          </cell>
        </row>
        <row r="1405">
          <cell r="K1405">
            <v>0</v>
          </cell>
          <cell r="L1405" t="str">
            <v/>
          </cell>
        </row>
        <row r="1406">
          <cell r="K1406">
            <v>0</v>
          </cell>
          <cell r="L1406" t="str">
            <v/>
          </cell>
        </row>
        <row r="1407">
          <cell r="K1407">
            <v>0</v>
          </cell>
          <cell r="L1407" t="str">
            <v/>
          </cell>
        </row>
        <row r="1408">
          <cell r="K1408">
            <v>0</v>
          </cell>
          <cell r="L1408" t="str">
            <v/>
          </cell>
        </row>
        <row r="1409">
          <cell r="K1409">
            <v>0</v>
          </cell>
          <cell r="L1409" t="str">
            <v/>
          </cell>
        </row>
        <row r="1410">
          <cell r="K1410">
            <v>0</v>
          </cell>
          <cell r="L1410" t="str">
            <v/>
          </cell>
        </row>
        <row r="1411">
          <cell r="K1411">
            <v>0</v>
          </cell>
          <cell r="L1411" t="str">
            <v/>
          </cell>
        </row>
        <row r="1412">
          <cell r="K1412">
            <v>0</v>
          </cell>
          <cell r="L1412" t="str">
            <v/>
          </cell>
        </row>
        <row r="1413">
          <cell r="K1413">
            <v>0</v>
          </cell>
          <cell r="L1413" t="str">
            <v/>
          </cell>
        </row>
        <row r="1414">
          <cell r="K1414">
            <v>0</v>
          </cell>
          <cell r="L1414" t="str">
            <v/>
          </cell>
        </row>
        <row r="1415">
          <cell r="K1415">
            <v>0</v>
          </cell>
          <cell r="L1415" t="str">
            <v/>
          </cell>
        </row>
        <row r="1416">
          <cell r="K1416">
            <v>0</v>
          </cell>
          <cell r="L1416" t="str">
            <v/>
          </cell>
        </row>
        <row r="1417">
          <cell r="K1417">
            <v>0</v>
          </cell>
          <cell r="L1417" t="str">
            <v/>
          </cell>
        </row>
        <row r="1418">
          <cell r="K1418">
            <v>0</v>
          </cell>
          <cell r="L1418" t="str">
            <v/>
          </cell>
        </row>
        <row r="1419">
          <cell r="K1419">
            <v>0</v>
          </cell>
          <cell r="L1419" t="str">
            <v/>
          </cell>
        </row>
        <row r="1420">
          <cell r="K1420">
            <v>0</v>
          </cell>
          <cell r="L1420" t="str">
            <v/>
          </cell>
        </row>
        <row r="1421">
          <cell r="K1421">
            <v>0</v>
          </cell>
          <cell r="L1421" t="str">
            <v/>
          </cell>
        </row>
        <row r="1422">
          <cell r="K1422">
            <v>0</v>
          </cell>
          <cell r="L1422" t="str">
            <v/>
          </cell>
        </row>
        <row r="1423">
          <cell r="K1423">
            <v>0</v>
          </cell>
          <cell r="L1423" t="str">
            <v/>
          </cell>
        </row>
        <row r="1424">
          <cell r="K1424">
            <v>0</v>
          </cell>
          <cell r="L1424" t="str">
            <v/>
          </cell>
        </row>
        <row r="1425">
          <cell r="K1425">
            <v>0</v>
          </cell>
          <cell r="L1425" t="str">
            <v/>
          </cell>
        </row>
        <row r="1426">
          <cell r="K1426">
            <v>0</v>
          </cell>
          <cell r="L1426" t="str">
            <v/>
          </cell>
        </row>
        <row r="1427">
          <cell r="K1427">
            <v>0</v>
          </cell>
          <cell r="L1427" t="str">
            <v/>
          </cell>
        </row>
        <row r="1428">
          <cell r="K1428">
            <v>0</v>
          </cell>
          <cell r="L1428" t="str">
            <v/>
          </cell>
        </row>
        <row r="1429">
          <cell r="K1429">
            <v>0</v>
          </cell>
          <cell r="L1429" t="str">
            <v/>
          </cell>
        </row>
        <row r="1430">
          <cell r="K1430">
            <v>0</v>
          </cell>
          <cell r="L1430" t="str">
            <v/>
          </cell>
        </row>
        <row r="1431">
          <cell r="K1431">
            <v>0</v>
          </cell>
          <cell r="L1431" t="str">
            <v/>
          </cell>
        </row>
        <row r="1432">
          <cell r="K1432">
            <v>0</v>
          </cell>
          <cell r="L1432" t="str">
            <v/>
          </cell>
        </row>
        <row r="1433">
          <cell r="K1433">
            <v>0</v>
          </cell>
          <cell r="L1433" t="str">
            <v/>
          </cell>
        </row>
        <row r="1434">
          <cell r="K1434">
            <v>0</v>
          </cell>
          <cell r="L1434" t="str">
            <v/>
          </cell>
        </row>
        <row r="1435">
          <cell r="K1435">
            <v>0</v>
          </cell>
          <cell r="L1435" t="str">
            <v/>
          </cell>
        </row>
        <row r="1436">
          <cell r="K1436">
            <v>0</v>
          </cell>
          <cell r="L1436" t="str">
            <v/>
          </cell>
        </row>
      </sheetData>
      <sheetData sheetId="1"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Title"/>
      <sheetName val="1.0 Key Indicators"/>
      <sheetName val="2.0 Monthly Variations"/>
      <sheetName val="3.1 Supply Vol &amp; Market Share"/>
      <sheetName val="3.2 Vol"/>
      <sheetName val="3.3.1 Prd-Mix Anal (V)"/>
      <sheetName val="3.3.2 Prd-Mix Anal (P)"/>
      <sheetName val="3.3.3 Prd-Mix Anal (R)"/>
      <sheetName val="3.4 Marginal Analysis"/>
      <sheetName val="3.5 Disp."/>
      <sheetName val="4.1 Production2"/>
      <sheetName val="4.0 Production"/>
      <sheetName val="Prd Charts"/>
      <sheetName val="Chart2"/>
      <sheetName val="5.0 Manp"/>
      <sheetName val="6.1 IncSt"/>
      <sheetName val="6.2 BalSh"/>
      <sheetName val="6.3 Cash"/>
      <sheetName val="6.4 NetIcome Tree"/>
      <sheetName val="6.5 IS Var. Analysis"/>
      <sheetName val="6.6 BS Var. Analysis"/>
      <sheetName val="6.7 Capex"/>
      <sheetName val="6.8 Latest Estimate"/>
      <sheetName val="6.9 Covenants Chart"/>
      <sheetName val="6.5 Var. Analysis 1"/>
      <sheetName val="6.8 Graphs (IS)"/>
      <sheetName val="Print_Param"/>
      <sheetName val="Comments"/>
    </sheetNames>
    <sheetDataSet>
      <sheetData sheetId="0" refreshError="1">
        <row r="3">
          <cell r="A3">
            <v>1</v>
          </cell>
        </row>
        <row r="28">
          <cell r="F28">
            <v>1000</v>
          </cell>
        </row>
      </sheetData>
      <sheetData sheetId="1"/>
      <sheetData sheetId="2"/>
      <sheetData sheetId="3"/>
      <sheetData sheetId="4"/>
      <sheetData sheetId="5">
        <row r="9">
          <cell r="W9" t="str">
            <v>Jan-03</v>
          </cell>
        </row>
      </sheetData>
      <sheetData sheetId="6">
        <row r="9">
          <cell r="T9" t="str">
            <v>Jan-03</v>
          </cell>
        </row>
      </sheetData>
      <sheetData sheetId="7">
        <row r="9">
          <cell r="T9" t="str">
            <v>Jan-03</v>
          </cell>
        </row>
      </sheetData>
      <sheetData sheetId="8">
        <row r="9">
          <cell r="T9" t="str">
            <v>Jan-03</v>
          </cell>
        </row>
      </sheetData>
      <sheetData sheetId="9">
        <row r="9">
          <cell r="Q9" t="str">
            <v>Jan-03</v>
          </cell>
        </row>
      </sheetData>
      <sheetData sheetId="10">
        <row r="9">
          <cell r="T9" t="str">
            <v>Jan-03</v>
          </cell>
        </row>
      </sheetData>
      <sheetData sheetId="11">
        <row r="9">
          <cell r="S9" t="str">
            <v>Jan-03</v>
          </cell>
        </row>
      </sheetData>
      <sheetData sheetId="12">
        <row r="9">
          <cell r="CF9" t="str">
            <v>Jan-03</v>
          </cell>
        </row>
      </sheetData>
      <sheetData sheetId="13"/>
      <sheetData sheetId="14"/>
      <sheetData sheetId="15">
        <row r="9">
          <cell r="S9" t="str">
            <v>Jan-03</v>
          </cell>
        </row>
      </sheetData>
      <sheetData sheetId="16"/>
      <sheetData sheetId="17">
        <row r="9">
          <cell r="T9" t="str">
            <v>Jan-03</v>
          </cell>
        </row>
      </sheetData>
      <sheetData sheetId="18">
        <row r="9">
          <cell r="Q9" t="str">
            <v>Jan-03</v>
          </cell>
        </row>
      </sheetData>
      <sheetData sheetId="19"/>
      <sheetData sheetId="20"/>
      <sheetData sheetId="21"/>
      <sheetData sheetId="22">
        <row r="9">
          <cell r="P9" t="str">
            <v>Jan-03</v>
          </cell>
        </row>
      </sheetData>
      <sheetData sheetId="23">
        <row r="9">
          <cell r="R9" t="str">
            <v>Jan-03</v>
          </cell>
        </row>
      </sheetData>
      <sheetData sheetId="24"/>
      <sheetData sheetId="25"/>
      <sheetData sheetId="26"/>
      <sheetData sheetId="27"/>
      <sheetData sheetId="28"/>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
      <sheetName val="LOCAL TRIAL BAL."/>
      <sheetName val="EX. RATE"/>
      <sheetName val="TRIAL BALANCE (LOCAL STAND)"/>
      <sheetName val="BALANCE SHEET IFRS &amp; US GAAP"/>
      <sheetName val="BALANCE SHEET IFRS"/>
      <sheetName val="ADJUSTMENT ENTRIES IFRS "/>
      <sheetName val="DEVIATIONS"/>
      <sheetName val="RECLASSIFICATION IFRS "/>
      <sheetName val="RECURRING ENTRIES IFRS"/>
      <sheetName val="ANALYSIS OF INTERCOMPANIES"/>
      <sheetName val="SUPPLIERS &amp; CUSTOMERS ANALYSIS"/>
      <sheetName val="PROFIT &amp; LOSS"/>
      <sheetName val="ANALYSIS FOR IR"/>
      <sheetName val="ASSETS"/>
      <sheetName val="LIABILITIES"/>
      <sheetName val="CASH FLOWS"/>
      <sheetName val="ANALYSIS OF F.A (under US GAAP)"/>
      <sheetName val="REPAIR &amp; MAINTENANCE ANALYSIS"/>
      <sheetName val="ANALYSIS OF LOANS"/>
      <sheetName val="INCOME LOCAL TAX ANALYSIS"/>
      <sheetName val=" ALLOWANCE OF DOUBTFUL ACCOUNTS"/>
      <sheetName val="AGΕING ANALYSIS"/>
      <sheetName val="MOVEMENTOF SHAREHOLDERS' EQUITY"/>
      <sheetName val="DEFERRED INCOME TAXES"/>
      <sheetName val="ADDITIONAL INFORMATION"/>
      <sheetName val="Interconnection analysis"/>
      <sheetName val="ANALYSIS OF MERCHANDISES  "/>
      <sheetName val="CALCULATION OF SMS"/>
      <sheetName val="REVENUE ANALYSIS"/>
      <sheetName val="ANALYSIS OF FIXED ASSETS"/>
      <sheetName val="ANALYSIS OF TAX INCOME PAYABLE"/>
      <sheetName val="COMMITMENTS"/>
      <sheetName val="FOREIGN EXCHANGE VALUATION"/>
      <sheetName val="USED ALBACARTA AIRTIME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urs"/>
      <sheetName val="symbol"/>
      <sheetName val="100"/>
      <sheetName val="300"/>
      <sheetName val="300 1"/>
      <sheetName val="701"/>
      <sheetName val="310r1"/>
      <sheetName val="310 T1"/>
      <sheetName val="315"/>
      <sheetName val="310rec"/>
      <sheetName val="311-rec"/>
      <sheetName val="7-rec"/>
      <sheetName val="310 cir"/>
      <sheetName val="310adj"/>
      <sheetName val="USD"/>
      <sheetName val="DEM"/>
      <sheetName val="CHF"/>
      <sheetName val="870"/>
      <sheetName val="870-d"/>
      <sheetName val="311 t1"/>
      <sheetName val="700"/>
      <sheetName val="700-dif"/>
      <sheetName val="701A"/>
      <sheetName val="701R"/>
      <sheetName val="311 t2"/>
      <sheetName val="311 brisi"/>
      <sheetName val="315ak"/>
      <sheetName val="315 LC1"/>
      <sheetName val="Sheet1"/>
      <sheetName val="315 LC2"/>
      <sheetName val="315 xxx"/>
      <sheetName val="315g "/>
      <sheetName val="332ak"/>
      <sheetName val="332pv"/>
      <sheetName val="748"/>
      <sheetName val="332T1"/>
      <sheetName val="Sheet4"/>
      <sheetName val="dep test S"/>
      <sheetName val="DEP TEST d"/>
      <sheetName val="LTL forex"/>
      <sheetName val="na_circ"/>
      <sheetName val="927"/>
      <sheetName val="767 D"/>
      <sheetName val="772 K"/>
      <sheetName val="772 EBRD"/>
      <sheetName val="772 LOAN"/>
      <sheetName val="772 "/>
      <sheetName val="772 IBRD"/>
      <sheetName val="864"/>
      <sheetName val="352-a"/>
      <sheetName val="352-b"/>
      <sheetName val="352circ"/>
      <sheetName val="133"/>
      <sheetName val="421-A"/>
      <sheetName val="Sheet3"/>
      <sheetName val="421-B"/>
      <sheetName val="421-C"/>
      <sheetName val="423-A"/>
      <sheetName val="423-B"/>
      <sheetName val="423-C"/>
      <sheetName val="e1"/>
      <sheetName val="e1bank"/>
      <sheetName val="rev"/>
      <sheetName val="rev_coeff"/>
      <sheetName val="amort"/>
      <sheetName val="AM1"/>
      <sheetName val="e1-nom"/>
      <sheetName val="add"/>
      <sheetName val="disp"/>
      <sheetName val="152"/>
      <sheetName val="153"/>
      <sheetName val="int_check1"/>
      <sheetName val="int_check2"/>
      <sheetName val="159"/>
      <sheetName val="161"/>
      <sheetName val="169"/>
      <sheetName val="322"/>
      <sheetName val="323"/>
      <sheetName val="329"/>
      <sheetName val="176-a"/>
      <sheetName val="176-b"/>
      <sheetName val="179"/>
      <sheetName val="334f"/>
      <sheetName val="339f"/>
      <sheetName val="197"/>
      <sheetName val="comm_bus"/>
      <sheetName val="cc"/>
      <sheetName val="int_rel"/>
      <sheetName val="80"/>
      <sheetName val="719-a"/>
      <sheetName val="708"/>
      <sheetName val="708-d"/>
      <sheetName val="716-d"/>
      <sheetName val="719-d"/>
      <sheetName val="707"/>
      <sheetName val="704a"/>
      <sheetName val="704b"/>
      <sheetName val="conf_fdd"/>
      <sheetName val="841"/>
      <sheetName val="843"/>
      <sheetName val="conf_std"/>
      <sheetName val="831"/>
      <sheetName val="Sheet2"/>
      <sheetName val="834"/>
      <sheetName val="741"/>
      <sheetName val="O4"/>
      <sheetName val="O3"/>
      <sheetName val="02"/>
      <sheetName val="O1"/>
      <sheetName val="761"/>
      <sheetName val="K1.2"/>
      <sheetName val="719-b"/>
      <sheetName val="851"/>
      <sheetName val="853"/>
    </sheetNames>
    <sheetDataSet>
      <sheetData sheetId="0">
        <row r="3">
          <cell r="A3" t="str">
            <v>AUD</v>
          </cell>
          <cell r="B3" t="str">
            <v>036</v>
          </cell>
          <cell r="D3" t="str">
            <v>AUD</v>
          </cell>
          <cell r="F3">
            <v>39.305700000000002</v>
          </cell>
        </row>
        <row r="4">
          <cell r="A4" t="str">
            <v>ATS</v>
          </cell>
          <cell r="B4" t="str">
            <v>040</v>
          </cell>
          <cell r="D4" t="str">
            <v>ATS</v>
          </cell>
          <cell r="F4">
            <v>4.4052309999999997</v>
          </cell>
        </row>
        <row r="5">
          <cell r="A5" t="str">
            <v>BEF</v>
          </cell>
          <cell r="B5" t="str">
            <v>056</v>
          </cell>
          <cell r="D5" t="str">
            <v>BEF</v>
          </cell>
          <cell r="F5">
            <v>1.502664</v>
          </cell>
        </row>
        <row r="6">
          <cell r="A6" t="str">
            <v>CAD</v>
          </cell>
          <cell r="B6">
            <v>124</v>
          </cell>
          <cell r="D6" t="str">
            <v>CAD</v>
          </cell>
          <cell r="F6">
            <v>41.496000000000002</v>
          </cell>
        </row>
        <row r="7">
          <cell r="A7" t="str">
            <v>DKK</v>
          </cell>
          <cell r="B7">
            <v>208</v>
          </cell>
          <cell r="D7" t="str">
            <v>DKK</v>
          </cell>
          <cell r="F7">
            <v>8.1438749999999995</v>
          </cell>
        </row>
        <row r="8">
          <cell r="A8" t="str">
            <v>FIM</v>
          </cell>
          <cell r="B8">
            <v>246</v>
          </cell>
          <cell r="D8" t="str">
            <v>FIM</v>
          </cell>
          <cell r="F8">
            <v>10.195099000000001</v>
          </cell>
        </row>
        <row r="9">
          <cell r="A9" t="str">
            <v>FRF</v>
          </cell>
          <cell r="B9">
            <v>250</v>
          </cell>
          <cell r="D9" t="str">
            <v>FRF</v>
          </cell>
          <cell r="F9">
            <v>9.2410490000000003</v>
          </cell>
        </row>
        <row r="10">
          <cell r="A10" t="str">
            <v>DEM</v>
          </cell>
          <cell r="B10">
            <v>280</v>
          </cell>
          <cell r="D10" t="str">
            <v>DEM</v>
          </cell>
          <cell r="F10">
            <v>30.993136</v>
          </cell>
        </row>
        <row r="11">
          <cell r="A11" t="str">
            <v>GRD</v>
          </cell>
          <cell r="B11">
            <v>300</v>
          </cell>
          <cell r="D11" t="str">
            <v>GRD</v>
          </cell>
          <cell r="F11">
            <v>0.18352199999999999</v>
          </cell>
        </row>
        <row r="12">
          <cell r="A12" t="str">
            <v>IEP</v>
          </cell>
          <cell r="B12">
            <v>372</v>
          </cell>
          <cell r="D12" t="str">
            <v>IEP</v>
          </cell>
        </row>
        <row r="13">
          <cell r="A13" t="str">
            <v>ITL</v>
          </cell>
          <cell r="B13">
            <v>380</v>
          </cell>
          <cell r="D13" t="str">
            <v>ITL</v>
          </cell>
          <cell r="F13">
            <v>3.1306E-2</v>
          </cell>
        </row>
        <row r="14">
          <cell r="A14" t="str">
            <v>JPY</v>
          </cell>
          <cell r="B14">
            <v>392</v>
          </cell>
          <cell r="D14" t="str">
            <v>JPY</v>
          </cell>
          <cell r="F14">
            <v>0.59006400000000003</v>
          </cell>
        </row>
        <row r="15">
          <cell r="A15" t="str">
            <v>KWD</v>
          </cell>
          <cell r="B15">
            <v>414</v>
          </cell>
          <cell r="D15" t="str">
            <v>KWD</v>
          </cell>
        </row>
        <row r="16">
          <cell r="A16" t="str">
            <v>NLG</v>
          </cell>
          <cell r="B16">
            <v>528</v>
          </cell>
          <cell r="D16" t="str">
            <v>NLG</v>
          </cell>
          <cell r="F16">
            <v>27.506910000000001</v>
          </cell>
        </row>
        <row r="17">
          <cell r="A17" t="str">
            <v>NOK</v>
          </cell>
          <cell r="B17">
            <v>578</v>
          </cell>
          <cell r="D17" t="str">
            <v>NOK</v>
          </cell>
          <cell r="F17">
            <v>7.5053979999999996</v>
          </cell>
        </row>
        <row r="18">
          <cell r="A18" t="str">
            <v>PTE</v>
          </cell>
          <cell r="B18">
            <v>620</v>
          </cell>
          <cell r="D18" t="str">
            <v>PTE</v>
          </cell>
          <cell r="F18">
            <v>0.30235699999999999</v>
          </cell>
        </row>
        <row r="19">
          <cell r="A19" t="str">
            <v>SEK</v>
          </cell>
          <cell r="B19">
            <v>752</v>
          </cell>
          <cell r="D19" t="str">
            <v>SEK</v>
          </cell>
          <cell r="F19">
            <v>7.0793980000000003</v>
          </cell>
        </row>
        <row r="20">
          <cell r="A20" t="str">
            <v>CHF</v>
          </cell>
          <cell r="B20">
            <v>756</v>
          </cell>
          <cell r="D20" t="str">
            <v>CHF</v>
          </cell>
          <cell r="F20">
            <v>37.765438000000003</v>
          </cell>
        </row>
        <row r="21">
          <cell r="A21" t="str">
            <v>GBP</v>
          </cell>
          <cell r="B21">
            <v>826</v>
          </cell>
          <cell r="D21" t="str">
            <v>GBP</v>
          </cell>
          <cell r="F21">
            <v>97.502499999999998</v>
          </cell>
        </row>
        <row r="22">
          <cell r="A22" t="str">
            <v>USD</v>
          </cell>
          <cell r="B22">
            <v>840</v>
          </cell>
          <cell r="D22" t="str">
            <v>USD</v>
          </cell>
          <cell r="F22">
            <v>60.339700000000001</v>
          </cell>
        </row>
        <row r="23">
          <cell r="A23" t="str">
            <v>HRK</v>
          </cell>
          <cell r="B23">
            <v>191</v>
          </cell>
          <cell r="D23" t="str">
            <v>HRK</v>
          </cell>
        </row>
        <row r="24">
          <cell r="A24" t="str">
            <v>XEU</v>
          </cell>
          <cell r="B24">
            <v>954</v>
          </cell>
          <cell r="D24" t="str">
            <v>XEU</v>
          </cell>
        </row>
        <row r="25">
          <cell r="A25" t="str">
            <v>ECU</v>
          </cell>
          <cell r="B25">
            <v>955</v>
          </cell>
          <cell r="D25" t="str">
            <v>ECU</v>
          </cell>
        </row>
        <row r="26">
          <cell r="A26" t="str">
            <v>ESB</v>
          </cell>
          <cell r="B26">
            <v>724</v>
          </cell>
          <cell r="D26" t="str">
            <v>ESB</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PH"/>
      <sheetName val="PROD.CEM"/>
      <sheetName val="P&amp;L 1CEM"/>
      <sheetName val="P&amp;L CEM"/>
      <sheetName val="P&amp;L1ASB"/>
      <sheetName val="P&amp;L ASB"/>
      <sheetName val="P&amp;L1USPOR"/>
      <sheetName val="P&amp;L USJP"/>
      <sheetName val="R&amp;L1RMC"/>
      <sheetName val="P&amp;L RMC."/>
      <sheetName val="prodRMC"/>
      <sheetName val="P&amp;L 1CONS"/>
      <sheetName val="P&amp;L CONS."/>
      <sheetName val="BAL.SHEET"/>
      <sheetName val="CASH FL."/>
      <sheetName val="OTH.REV."/>
      <sheetName val="SELL&amp;ADM.EXP1"/>
      <sheetName val="SALES"/>
      <sheetName val="CREDIT-TERMS"/>
      <sheetName val="PERS.STAT."/>
      <sheetName val="TAXES"/>
      <sheetName val="CAP.EXR"/>
      <sheetName val="INV (1)"/>
      <sheetName val="INV (2)"/>
      <sheetName val="GRAU_98"/>
      <sheetName val="GRAU_98.XLS"/>
      <sheetName val="Indicators"/>
    </sheetNames>
    <definedNames>
      <definedName name="lang1" refersTo="#REF!"/>
      <definedName name="lang2" refersTo="#REF!"/>
      <definedName name="lang3" refersTo="#REF!"/>
      <definedName name="lang4" refersTo="#REF!"/>
      <definedName name="lang5" refersTo="#REF!"/>
      <definedName name="print_all"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refreshError="1"/>
      <sheetData sheetId="26"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nding issues"/>
      <sheetName val="Sheet1"/>
      <sheetName val="EXCHANGE RATES"/>
      <sheetName val="TRIAL BALANCE (LOCAL STANDARDS)"/>
      <sheetName val="BALANCE SHEET( LOCAL STANDARDS)"/>
      <sheetName val="AMC RECURRING ENTRIES (LOCAL)"/>
      <sheetName val="AMC  ADJUSTMENT ENTRIES (LOCAL)"/>
      <sheetName val="AMC RECLASSIFICATION ENTRIES"/>
      <sheetName val="DEVIATIONS"/>
      <sheetName val="ANALYSIS OF MERCHANDISES  "/>
      <sheetName val="USED ALBACARTA AIRTIME "/>
      <sheetName val="CALCULATION OF SMS"/>
      <sheetName val="ANALYSIS OF FIXED ASSETS"/>
      <sheetName val="ANALYSIS OF LOANS"/>
      <sheetName val="INTERCONNECTION ANALYSIS"/>
      <sheetName val="REVENUE ANALYSIS"/>
      <sheetName val="REPAIR &amp; MAINTENANCE ANALYSIS"/>
      <sheetName val="INCOME LOCAL TAX ANALYSIS"/>
      <sheetName val="AGΕING ANALYSIS"/>
      <sheetName val="MOVEMENTOF SHAREHOLDERS' EQUITY"/>
      <sheetName val="NOTES TO THE FINANCIALSTATEMENT"/>
      <sheetName val="COMMITMENTS"/>
      <sheetName val="SUBSEQUENT EVENTS &amp; OTHER"/>
      <sheetName val="AMC US GAAP F.S. 31-12-01"/>
      <sheetName val="Recurring &amp; Adjustments US GAAP"/>
      <sheetName val="Reclassifications US GAAP"/>
      <sheetName val="Deferred tax"/>
    </sheetNames>
    <sheetDataSet>
      <sheetData sheetId="0" refreshError="1"/>
      <sheetData sheetId="1" refreshError="1"/>
      <sheetData sheetId="2" refreshError="1"/>
      <sheetData sheetId="3" refreshError="1"/>
      <sheetData sheetId="4" refreshError="1"/>
      <sheetData sheetId="5" refreshError="1"/>
      <sheetData sheetId="6">
        <row r="2">
          <cell r="A2" t="str">
            <v>Entry</v>
          </cell>
        </row>
      </sheetData>
      <sheetData sheetId="7" refreshError="1"/>
      <sheetData sheetId="8" refreshError="1"/>
      <sheetData sheetId="9" refreshError="1"/>
      <sheetData sheetId="10" refreshError="1"/>
      <sheetData sheetId="11" refreshError="1"/>
      <sheetData sheetId="12">
        <row r="2">
          <cell r="A2" t="str">
            <v xml:space="preserve">P.S.: Where there is significant amount in caption "Other", we would like to isolate it </v>
          </cell>
        </row>
      </sheetData>
      <sheetData sheetId="13">
        <row r="1">
          <cell r="A1" t="str">
            <v>BANK LOANS</v>
          </cell>
        </row>
        <row r="3">
          <cell r="B3" t="str">
            <v>DATE</v>
          </cell>
          <cell r="F3" t="str">
            <v>AMOUNT</v>
          </cell>
          <cell r="I3" t="str">
            <v>BALANCE</v>
          </cell>
        </row>
        <row r="4">
          <cell r="B4" t="str">
            <v>OF</v>
          </cell>
          <cell r="C4" t="str">
            <v>LOAN</v>
          </cell>
          <cell r="D4" t="str">
            <v>LOAN</v>
          </cell>
          <cell r="E4" t="str">
            <v>CREDIT</v>
          </cell>
          <cell r="F4" t="str">
            <v>OF</v>
          </cell>
          <cell r="G4" t="str">
            <v xml:space="preserve">LOAN </v>
          </cell>
          <cell r="H4" t="str">
            <v>LOAN</v>
          </cell>
          <cell r="I4" t="str">
            <v xml:space="preserve">AS OF </v>
          </cell>
          <cell r="J4" t="str">
            <v>SHORT</v>
          </cell>
        </row>
        <row r="5">
          <cell r="A5" t="str">
            <v>BANK</v>
          </cell>
          <cell r="B5" t="str">
            <v>WITHDRAW</v>
          </cell>
          <cell r="C5" t="str">
            <v>CURRENCY</v>
          </cell>
          <cell r="D5" t="str">
            <v>PURPOSE</v>
          </cell>
          <cell r="E5" t="str">
            <v>LINES</v>
          </cell>
          <cell r="F5" t="str">
            <v>WITHDRAW</v>
          </cell>
          <cell r="G5" t="str">
            <v>REPAYMENT</v>
          </cell>
          <cell r="H5" t="str">
            <v>ADDITION</v>
          </cell>
          <cell r="I5" t="str">
            <v xml:space="preserve"> 31/03/02</v>
          </cell>
          <cell r="J5" t="str">
            <v>TERM</v>
          </cell>
        </row>
        <row r="6">
          <cell r="F6" t="str">
            <v>(In Lek)</v>
          </cell>
          <cell r="I6" t="str">
            <v>(In Lek)</v>
          </cell>
          <cell r="J6" t="str">
            <v>(In Lek)</v>
          </cell>
        </row>
        <row r="7">
          <cell r="A7" t="str">
            <v>Alpha(31)</v>
          </cell>
          <cell r="B7">
            <v>37070</v>
          </cell>
          <cell r="C7" t="str">
            <v>EUR</v>
          </cell>
          <cell r="D7" t="str">
            <v>overdraft facility</v>
          </cell>
          <cell r="E7">
            <v>19000000</v>
          </cell>
          <cell r="F7">
            <v>481291616.54000002</v>
          </cell>
          <cell r="G7">
            <v>-37762484.859999999</v>
          </cell>
          <cell r="H7">
            <v>1929046721</v>
          </cell>
          <cell r="I7">
            <v>2372575852.6799998</v>
          </cell>
          <cell r="J7">
            <v>2372575852.6799998</v>
          </cell>
        </row>
        <row r="8">
          <cell r="A8" t="str">
            <v>Alpha</v>
          </cell>
          <cell r="B8">
            <v>37162</v>
          </cell>
          <cell r="C8" t="str">
            <v>All</v>
          </cell>
          <cell r="D8" t="str">
            <v>overdraft facility</v>
          </cell>
          <cell r="E8">
            <v>1500000000</v>
          </cell>
          <cell r="F8">
            <v>1399463661</v>
          </cell>
          <cell r="G8">
            <v>-212771142</v>
          </cell>
          <cell r="H8">
            <v>32465363</v>
          </cell>
          <cell r="I8">
            <v>1219157882</v>
          </cell>
          <cell r="J8">
            <v>1219157882</v>
          </cell>
        </row>
        <row r="9">
          <cell r="A9" t="str">
            <v>Alpha(36)</v>
          </cell>
          <cell r="B9">
            <v>37246</v>
          </cell>
          <cell r="C9" t="str">
            <v>EUR</v>
          </cell>
          <cell r="D9" t="str">
            <v>term loan</v>
          </cell>
          <cell r="E9">
            <v>15000000</v>
          </cell>
          <cell r="F9">
            <v>1806150000</v>
          </cell>
          <cell r="G9">
            <v>-1806150000</v>
          </cell>
          <cell r="I9">
            <v>0</v>
          </cell>
        </row>
        <row r="10">
          <cell r="A10" t="str">
            <v>Alpha</v>
          </cell>
          <cell r="B10">
            <v>37057</v>
          </cell>
          <cell r="C10" t="str">
            <v>All</v>
          </cell>
        </row>
        <row r="11">
          <cell r="A11" t="str">
            <v>ICB</v>
          </cell>
          <cell r="B11">
            <v>37042</v>
          </cell>
          <cell r="C11" t="str">
            <v>USD</v>
          </cell>
          <cell r="D11" t="str">
            <v>term loan</v>
          </cell>
          <cell r="E11">
            <v>1800000</v>
          </cell>
          <cell r="F11">
            <v>245628000</v>
          </cell>
          <cell r="G11">
            <v>-768888000</v>
          </cell>
          <cell r="H11">
            <v>768888000</v>
          </cell>
          <cell r="I11">
            <v>245628000</v>
          </cell>
          <cell r="J11">
            <v>245628000</v>
          </cell>
        </row>
        <row r="12">
          <cell r="I12">
            <v>0</v>
          </cell>
        </row>
        <row r="13">
          <cell r="I13">
            <v>3837361734.6799998</v>
          </cell>
          <cell r="J13">
            <v>3837361734.6799998</v>
          </cell>
        </row>
        <row r="16">
          <cell r="A16" t="str">
            <v>LOAN COVENANTS</v>
          </cell>
        </row>
        <row r="17">
          <cell r="A17" t="str">
            <v>there are none</v>
          </cell>
        </row>
      </sheetData>
      <sheetData sheetId="14"/>
      <sheetData sheetId="15" refreshError="1"/>
      <sheetData sheetId="16" refreshError="1"/>
      <sheetData sheetId="17" refreshError="1"/>
      <sheetData sheetId="18" refreshError="1"/>
      <sheetData sheetId="19" refreshError="1"/>
      <sheetData sheetId="20">
        <row r="1">
          <cell r="A1">
            <v>37346</v>
          </cell>
        </row>
        <row r="2">
          <cell r="A2" t="str">
            <v>AMC</v>
          </cell>
        </row>
        <row r="3">
          <cell r="A3" t="str">
            <v>Notes to the financial statements</v>
          </cell>
        </row>
        <row r="5">
          <cell r="A5" t="str">
            <v>INPUT DATA</v>
          </cell>
        </row>
        <row r="6">
          <cell r="A6" t="str">
            <v>DO NOT INPUT DATA</v>
          </cell>
        </row>
        <row r="8">
          <cell r="A8" t="str">
            <v>ANALYSIS OF ΑSSETS</v>
          </cell>
        </row>
        <row r="9">
          <cell r="A9" t="str">
            <v>Movement of allowance for doubtful accounts receivable (line 87)</v>
          </cell>
        </row>
        <row r="10">
          <cell r="A10" t="str">
            <v>Balance at start of year:</v>
          </cell>
          <cell r="B10">
            <v>646487430</v>
          </cell>
        </row>
        <row r="11">
          <cell r="A11" t="str">
            <v>Provision for the year:</v>
          </cell>
          <cell r="B11">
            <v>0</v>
          </cell>
        </row>
        <row r="12">
          <cell r="A12" t="str">
            <v>Utilization for write-offs:</v>
          </cell>
          <cell r="B12">
            <v>0</v>
          </cell>
        </row>
        <row r="13">
          <cell r="A13" t="str">
            <v>Reversal of unused reserve:</v>
          </cell>
          <cell r="B13">
            <v>0</v>
          </cell>
        </row>
        <row r="14">
          <cell r="A14" t="str">
            <v>Balance at end of period:</v>
          </cell>
          <cell r="B14">
            <v>646487430</v>
          </cell>
        </row>
        <row r="16">
          <cell r="A16" t="str">
            <v>ΟTHER DEBTORS (Only if the amounts are material) (line 93)</v>
          </cell>
        </row>
        <row r="18">
          <cell r="A18" t="str">
            <v>Αccount description</v>
          </cell>
        </row>
        <row r="19">
          <cell r="A19" t="str">
            <v>Other debtors: rent deposits</v>
          </cell>
          <cell r="B19">
            <v>3690239</v>
          </cell>
        </row>
        <row r="20">
          <cell r="A20" t="str">
            <v>Other debtors: rent deposits</v>
          </cell>
        </row>
        <row r="21">
          <cell r="A21" t="str">
            <v>Exchange rate differences</v>
          </cell>
        </row>
        <row r="22">
          <cell r="B22">
            <v>3690239</v>
          </cell>
        </row>
        <row r="24">
          <cell r="A24" t="str">
            <v>ΟTHER CURRENT ASSETS (Only if the amounts are material) (line 100)</v>
          </cell>
        </row>
        <row r="26">
          <cell r="A26" t="str">
            <v>Αccount description</v>
          </cell>
        </row>
        <row r="28">
          <cell r="A28" t="str">
            <v>Tax paid for dividends of 2000 that are not yet been distributed (tax authorities)</v>
          </cell>
          <cell r="B28">
            <v>88296586</v>
          </cell>
        </row>
        <row r="29">
          <cell r="A29" t="str">
            <v>Recurring entry</v>
          </cell>
          <cell r="B29">
            <v>15518622</v>
          </cell>
        </row>
        <row r="32">
          <cell r="B32">
            <v>103815208</v>
          </cell>
        </row>
        <row r="34">
          <cell r="A34" t="str">
            <v>VALUATION OF MARKETABLE SECURITIES (line 104)</v>
          </cell>
        </row>
        <row r="35">
          <cell r="A35" t="str">
            <v>not applicable</v>
          </cell>
        </row>
        <row r="36">
          <cell r="A36" t="str">
            <v>Cost value as of period end</v>
          </cell>
        </row>
        <row r="38">
          <cell r="A38" t="str">
            <v>Market value as of period end</v>
          </cell>
        </row>
        <row r="41">
          <cell r="A41" t="str">
            <v>CASH AND CASH EQUIVALENTS (line 106)</v>
          </cell>
        </row>
        <row r="42">
          <cell r="B42" t="str">
            <v>Amount</v>
          </cell>
        </row>
        <row r="43">
          <cell r="A43" t="str">
            <v>Restricted Deposits:</v>
          </cell>
        </row>
        <row r="44">
          <cell r="A44" t="str">
            <v>none</v>
          </cell>
        </row>
        <row r="45">
          <cell r="A45" t="str">
            <v>Disclosure the reasons for restricted deposits:</v>
          </cell>
        </row>
        <row r="46">
          <cell r="A46" t="str">
            <v>n/a</v>
          </cell>
        </row>
        <row r="48">
          <cell r="B48" t="str">
            <v>Percentage</v>
          </cell>
        </row>
        <row r="49">
          <cell r="A49" t="str">
            <v>Disclosure the annual average interest rate of deposits</v>
          </cell>
        </row>
        <row r="50">
          <cell r="A50" t="str">
            <v>n/a</v>
          </cell>
        </row>
        <row r="53">
          <cell r="A53" t="str">
            <v>ANALYSIS OF LIABILITIES</v>
          </cell>
        </row>
        <row r="55">
          <cell r="A55" t="str">
            <v>SUBSIDIES FOR FIXED ASSETS ACQUISITION (line 137)</v>
          </cell>
        </row>
        <row r="56">
          <cell r="A56" t="str">
            <v>Balance as of 31/12/2001:</v>
          </cell>
          <cell r="B56">
            <v>154256400</v>
          </cell>
        </row>
        <row r="57">
          <cell r="A57" t="str">
            <v>Transfer to the revenues:</v>
          </cell>
          <cell r="B57">
            <v>-30851280</v>
          </cell>
        </row>
        <row r="59">
          <cell r="A59" t="str">
            <v>Balance as of 31/12/2001:</v>
          </cell>
          <cell r="B59">
            <v>123405120</v>
          </cell>
        </row>
        <row r="61">
          <cell r="A61" t="str">
            <v>INCOME TAXES PAYABLE (line 173)</v>
          </cell>
        </row>
        <row r="62">
          <cell r="A62" t="str">
            <v>Income tax payable as of 31/12/2001:</v>
          </cell>
        </row>
        <row r="63">
          <cell r="A63" t="str">
            <v>Provision for current income taxes:</v>
          </cell>
        </row>
        <row r="64">
          <cell r="A64" t="str">
            <v>Income taxes paid</v>
          </cell>
        </row>
        <row r="65">
          <cell r="A65" t="str">
            <v>Balance as of 31/12/2001:</v>
          </cell>
          <cell r="B65">
            <v>0</v>
          </cell>
        </row>
        <row r="67">
          <cell r="A67" t="str">
            <v>INCOME TAX RATE:</v>
          </cell>
        </row>
        <row r="68">
          <cell r="A68" t="str">
            <v>WITHOLDING TAX IN CASE OF EXPATRATION OF DIVIDENTS (IF ANY):</v>
          </cell>
        </row>
        <row r="70">
          <cell r="A70" t="str">
            <v>DIVIDENTS PAYABLE (line 177)</v>
          </cell>
        </row>
        <row r="72">
          <cell r="A72" t="str">
            <v>COSMOTE</v>
          </cell>
        </row>
        <row r="73">
          <cell r="A73" t="str">
            <v>Albanian State</v>
          </cell>
          <cell r="B73">
            <v>21292211</v>
          </cell>
        </row>
        <row r="74">
          <cell r="B74">
            <v>21292211</v>
          </cell>
        </row>
        <row r="76">
          <cell r="A76" t="str">
            <v>ΟΤΗΕR CURRENT LIABILITIES (line 180)</v>
          </cell>
        </row>
        <row r="79">
          <cell r="A79" t="str">
            <v>Exchange rate differnces</v>
          </cell>
          <cell r="B79">
            <v>0</v>
          </cell>
        </row>
        <row r="82">
          <cell r="B82">
            <v>0</v>
          </cell>
        </row>
        <row r="84">
          <cell r="A84" t="str">
            <v>VARIOUS CREDITORS (if the amounts are material) (line 185)</v>
          </cell>
        </row>
        <row r="85">
          <cell r="A85" t="str">
            <v>Account description</v>
          </cell>
        </row>
        <row r="86">
          <cell r="A86" t="str">
            <v>none</v>
          </cell>
        </row>
        <row r="89">
          <cell r="B89">
            <v>0</v>
          </cell>
        </row>
        <row r="92">
          <cell r="A92" t="str">
            <v>P &amp; L STATEMENT</v>
          </cell>
        </row>
        <row r="95">
          <cell r="A95" t="str">
            <v>Interconnection Revenue (line 208)</v>
          </cell>
          <cell r="B95">
            <v>1001387311</v>
          </cell>
        </row>
        <row r="96">
          <cell r="A96" t="str">
            <v>Interconnection expense  (line 225)</v>
          </cell>
          <cell r="B96">
            <v>121070141</v>
          </cell>
        </row>
        <row r="98">
          <cell r="A98" t="str">
            <v>Please see the interconnection analysis</v>
          </cell>
        </row>
        <row r="99">
          <cell r="A99" t="str">
            <v>January - March'02 Based on AMC incoming and outgoing traffic.</v>
          </cell>
        </row>
        <row r="100">
          <cell r="A100" t="str">
            <v>Outgoing traffic (National calls)</v>
          </cell>
        </row>
        <row r="101">
          <cell r="A101" t="str">
            <v>Traffic (in min):</v>
          </cell>
          <cell r="B101">
            <v>4326786.5666666664</v>
          </cell>
        </row>
        <row r="102">
          <cell r="A102" t="str">
            <v>Expence (in Lek):</v>
          </cell>
          <cell r="B102">
            <v>18406270.228</v>
          </cell>
        </row>
        <row r="103">
          <cell r="A103" t="str">
            <v>Average tariff (in Lek):</v>
          </cell>
          <cell r="B103">
            <v>4.2540277742842525</v>
          </cell>
        </row>
        <row r="104">
          <cell r="A104" t="str">
            <v>Outgoing traffic (International calls)</v>
          </cell>
        </row>
        <row r="105">
          <cell r="A105" t="str">
            <v>Traffic (in min):</v>
          </cell>
          <cell r="B105">
            <v>4996944.166666667</v>
          </cell>
        </row>
        <row r="106">
          <cell r="A106" t="str">
            <v>Expence (in Lek):</v>
          </cell>
          <cell r="B106">
            <v>102663870.3736148</v>
          </cell>
        </row>
        <row r="107">
          <cell r="A107" t="str">
            <v>Average tariff (in Lek):</v>
          </cell>
          <cell r="B107">
            <v>20.545330695999997</v>
          </cell>
        </row>
        <row r="109">
          <cell r="A109" t="str">
            <v>General total of interconnection expenses</v>
          </cell>
          <cell r="B109">
            <v>121070140.6016148</v>
          </cell>
        </row>
        <row r="111">
          <cell r="A111" t="str">
            <v>Incoming traffic (National calls)</v>
          </cell>
        </row>
        <row r="112">
          <cell r="A112" t="str">
            <v>Traffic (in min):</v>
          </cell>
          <cell r="B112">
            <v>11647464.466666667</v>
          </cell>
        </row>
        <row r="113">
          <cell r="A113" t="str">
            <v>Revenue (in Lek):</v>
          </cell>
          <cell r="B113">
            <v>471489361.61066663</v>
          </cell>
        </row>
        <row r="114">
          <cell r="A114" t="str">
            <v>Average tariff (in Lek):</v>
          </cell>
          <cell r="B114">
            <v>40.479999999999997</v>
          </cell>
        </row>
        <row r="115">
          <cell r="A115" t="str">
            <v>Incoming traffic (Interational calls)</v>
          </cell>
        </row>
        <row r="116">
          <cell r="A116" t="str">
            <v>Traffic (in min):</v>
          </cell>
          <cell r="B116">
            <v>48025989.150000006</v>
          </cell>
        </row>
        <row r="117">
          <cell r="A117" t="str">
            <v>Revenue (in Lek):</v>
          </cell>
          <cell r="B117">
            <v>529897949.27951121</v>
          </cell>
        </row>
        <row r="118">
          <cell r="A118" t="str">
            <v>Average tariff (in Lek):</v>
          </cell>
          <cell r="B118">
            <v>11.033566588799996</v>
          </cell>
        </row>
        <row r="120">
          <cell r="A120" t="str">
            <v>General total of interconnection revenues</v>
          </cell>
          <cell r="B120">
            <v>1001387310.8901778</v>
          </cell>
        </row>
        <row r="122">
          <cell r="A122" t="str">
            <v>Juanuary - March'02 based on Albtelecom traffic</v>
          </cell>
        </row>
        <row r="123">
          <cell r="A123" t="str">
            <v>Outgoing traffic (National calls)</v>
          </cell>
        </row>
        <row r="124">
          <cell r="A124" t="str">
            <v>Traffic (in min):</v>
          </cell>
        </row>
        <row r="125">
          <cell r="A125" t="str">
            <v>Expence (in Lek):</v>
          </cell>
        </row>
        <row r="126">
          <cell r="A126" t="str">
            <v>Average tariff (in Lek):</v>
          </cell>
        </row>
        <row r="127">
          <cell r="A127" t="str">
            <v>Outgoing traffic (International calls)</v>
          </cell>
        </row>
        <row r="128">
          <cell r="A128" t="str">
            <v>Traffic (in min):</v>
          </cell>
        </row>
        <row r="129">
          <cell r="A129" t="str">
            <v>Expence (in Lek):</v>
          </cell>
        </row>
        <row r="130">
          <cell r="A130" t="str">
            <v>Average tariff (in Lek):</v>
          </cell>
        </row>
        <row r="132">
          <cell r="A132" t="str">
            <v>General total of interconnection expenses</v>
          </cell>
          <cell r="B132">
            <v>0</v>
          </cell>
        </row>
        <row r="134">
          <cell r="A134" t="str">
            <v>Incoming traffic (National calls)</v>
          </cell>
        </row>
        <row r="135">
          <cell r="A135" t="str">
            <v>Traffic (in min):</v>
          </cell>
        </row>
        <row r="136">
          <cell r="A136" t="str">
            <v>Revenue (in Lek):</v>
          </cell>
        </row>
        <row r="137">
          <cell r="A137" t="str">
            <v>Average tariff (in Lek):</v>
          </cell>
        </row>
        <row r="138">
          <cell r="A138" t="str">
            <v>Incoming traffic (Interational calls)</v>
          </cell>
        </row>
        <row r="139">
          <cell r="A139" t="str">
            <v>Traffic (in min):</v>
          </cell>
        </row>
        <row r="140">
          <cell r="A140" t="str">
            <v>Revenue (in Lek):</v>
          </cell>
        </row>
        <row r="141">
          <cell r="A141" t="str">
            <v>Average tariff (in Lek):</v>
          </cell>
        </row>
        <row r="143">
          <cell r="A143" t="str">
            <v>General total of interconnection revenues</v>
          </cell>
          <cell r="B143">
            <v>0</v>
          </cell>
        </row>
        <row r="145">
          <cell r="A145" t="str">
            <v>COMMENTS</v>
          </cell>
        </row>
        <row r="146">
          <cell r="A146" t="str">
            <v xml:space="preserve">AMC has a contract with AlbTelecom effective from September 1, 2000 regarding inter-connect fees. Billing for domestic inter-connect is supposed to take place monthly and for international traffic every 4 months. AMC and Albtelecom have reached agreement </v>
          </cell>
        </row>
        <row r="151">
          <cell r="A151" t="str">
            <v xml:space="preserve">Payroll </v>
          </cell>
        </row>
        <row r="152">
          <cell r="A152" t="str">
            <v>Actual employees' number as of 31/12/2001:</v>
          </cell>
          <cell r="B152">
            <v>255</v>
          </cell>
        </row>
        <row r="154">
          <cell r="A154" t="str">
            <v>Average employees' number for the year 2001:</v>
          </cell>
          <cell r="B154">
            <v>252</v>
          </cell>
        </row>
        <row r="156">
          <cell r="A156" t="str">
            <v xml:space="preserve">Payroll (Cost of sales) </v>
          </cell>
          <cell r="B156">
            <v>20869395.563722823</v>
          </cell>
        </row>
        <row r="157">
          <cell r="A157" t="str">
            <v>Payroll (Adminstration)</v>
          </cell>
          <cell r="B157">
            <v>11870696.436125673</v>
          </cell>
        </row>
        <row r="158">
          <cell r="A158" t="str">
            <v>Payroll (Distribution)</v>
          </cell>
          <cell r="B158">
            <v>21305096.000151504</v>
          </cell>
        </row>
        <row r="159">
          <cell r="B159">
            <v>54045188</v>
          </cell>
        </row>
        <row r="161">
          <cell r="A161" t="str">
            <v>Months:</v>
          </cell>
          <cell r="B161">
            <v>3</v>
          </cell>
        </row>
        <row r="163">
          <cell r="A163" t="str">
            <v>Average salary per month and per employee:</v>
          </cell>
          <cell r="B163">
            <v>71488.343915343925</v>
          </cell>
        </row>
        <row r="165">
          <cell r="A165" t="str">
            <v>Leased lines (line 233)</v>
          </cell>
          <cell r="B165">
            <v>96978395</v>
          </cell>
        </row>
        <row r="167">
          <cell r="A167" t="str">
            <v>Average number of long distance leased lines:</v>
          </cell>
          <cell r="B167">
            <v>3</v>
          </cell>
        </row>
        <row r="168">
          <cell r="A168" t="str">
            <v>Tariffic per long distance leased line:</v>
          </cell>
          <cell r="B168" t="str">
            <v>1*2Mbit/s</v>
          </cell>
        </row>
        <row r="169">
          <cell r="A169" t="str">
            <v>Invoicing period (per month - two months etc)</v>
          </cell>
          <cell r="B169">
            <v>4335000</v>
          </cell>
        </row>
        <row r="171">
          <cell r="A171" t="str">
            <v>Average number of local leased lines:</v>
          </cell>
          <cell r="B171">
            <v>7</v>
          </cell>
        </row>
        <row r="172">
          <cell r="A172" t="str">
            <v>Tariffic per local leased line:</v>
          </cell>
          <cell r="B172" t="str">
            <v>1*2Mbit/s</v>
          </cell>
        </row>
        <row r="173">
          <cell r="A173" t="str">
            <v>Invoicing period (per month - two months etc)</v>
          </cell>
          <cell r="B173">
            <v>1404000</v>
          </cell>
        </row>
        <row r="175">
          <cell r="A175" t="str">
            <v>Comments</v>
          </cell>
        </row>
        <row r="176">
          <cell r="A176" t="str">
            <v>Albanian Mobile Comunications leases lines from Albtelecom. An agreement for the period September 2000 to August 2001 has been reached and Albtelecom invoiced an amount of LEK 177 million to AMC (which has been booked in 2001)</v>
          </cell>
        </row>
        <row r="181">
          <cell r="A181" t="str">
            <v>Rent expenses</v>
          </cell>
        </row>
        <row r="182">
          <cell r="A182" t="str">
            <v>Rent expense of base station buildings (Line 235):</v>
          </cell>
          <cell r="B182">
            <v>14869996.42</v>
          </cell>
        </row>
        <row r="183">
          <cell r="A183" t="str">
            <v xml:space="preserve">Νumber of rented base stations: </v>
          </cell>
          <cell r="B183">
            <v>141</v>
          </cell>
        </row>
        <row r="184">
          <cell r="A184" t="str">
            <v>Months:</v>
          </cell>
          <cell r="B184">
            <v>3</v>
          </cell>
        </row>
        <row r="185">
          <cell r="A185" t="str">
            <v>Average rent per base stations:</v>
          </cell>
          <cell r="B185">
            <v>35153.655839243504</v>
          </cell>
        </row>
        <row r="187">
          <cell r="A187" t="str">
            <v>Rent expense (Adminstration) (Line 261):</v>
          </cell>
          <cell r="B187">
            <v>2674254.94</v>
          </cell>
        </row>
        <row r="188">
          <cell r="A188" t="str">
            <v xml:space="preserve">Rent expense (Distribution) (Line 277): </v>
          </cell>
          <cell r="B188">
            <v>764072.84000000032</v>
          </cell>
        </row>
        <row r="189">
          <cell r="B189">
            <v>3438327.7800000003</v>
          </cell>
        </row>
        <row r="191">
          <cell r="A191" t="str">
            <v xml:space="preserve">Νumber of rented buildings: </v>
          </cell>
          <cell r="B191">
            <v>4</v>
          </cell>
        </row>
        <row r="192">
          <cell r="A192" t="str">
            <v>Months:</v>
          </cell>
          <cell r="B192">
            <v>3</v>
          </cell>
        </row>
        <row r="193">
          <cell r="A193" t="str">
            <v>Average rent per building:</v>
          </cell>
          <cell r="B193">
            <v>286527.315</v>
          </cell>
        </row>
        <row r="195">
          <cell r="A195" t="str">
            <v>OTHER EXTRAORDINARY INCOME (line 300) (if the amounts are material)</v>
          </cell>
        </row>
        <row r="196">
          <cell r="A196" t="str">
            <v>Account description</v>
          </cell>
        </row>
        <row r="198">
          <cell r="A198" t="str">
            <v>Release to Income from Investment Subsidies</v>
          </cell>
          <cell r="B198">
            <v>30851280</v>
          </cell>
        </row>
        <row r="199">
          <cell r="A199" t="str">
            <v>Other</v>
          </cell>
          <cell r="B199">
            <v>1118771.3400000001</v>
          </cell>
        </row>
        <row r="200">
          <cell r="B200">
            <v>31970051.34</v>
          </cell>
        </row>
        <row r="202">
          <cell r="A202" t="str">
            <v>OTHER EXTRAORDINARY EXPENSE (line 303) (if the amounts are material)</v>
          </cell>
        </row>
        <row r="203">
          <cell r="A203" t="str">
            <v>Account description</v>
          </cell>
        </row>
        <row r="204">
          <cell r="A204" t="str">
            <v>not materiall</v>
          </cell>
        </row>
        <row r="207">
          <cell r="B207">
            <v>0</v>
          </cell>
        </row>
        <row r="209">
          <cell r="A209" t="str">
            <v>PROVISION FOR SPECIAL RISKS (line 309)</v>
          </cell>
        </row>
        <row r="210">
          <cell r="A210" t="str">
            <v>Account description</v>
          </cell>
        </row>
        <row r="211">
          <cell r="A211" t="str">
            <v>none</v>
          </cell>
        </row>
        <row r="214">
          <cell r="B214">
            <v>0</v>
          </cell>
        </row>
        <row r="216">
          <cell r="A216" t="str">
            <v>ANALYSIS OF FOREIGH EXCHANGE GAIN OR LOSS (line 306)</v>
          </cell>
        </row>
        <row r="218">
          <cell r="A218" t="str">
            <v>Foreigh exchange gain</v>
          </cell>
        </row>
        <row r="219">
          <cell r="A219" t="str">
            <v>From period-end (31/03/2002) bank accounts  valuation:</v>
          </cell>
          <cell r="B219">
            <v>5222107</v>
          </cell>
        </row>
        <row r="220">
          <cell r="A220" t="str">
            <v>From period-end (31/03/2002) creditors' valuation:</v>
          </cell>
          <cell r="B220">
            <v>143467126</v>
          </cell>
        </row>
        <row r="221">
          <cell r="A221" t="str">
            <v>From period-end loan valuation:</v>
          </cell>
        </row>
        <row r="222">
          <cell r="B222">
            <v>148689233</v>
          </cell>
        </row>
        <row r="224">
          <cell r="A224" t="str">
            <v>Foreigh exchange loss</v>
          </cell>
        </row>
        <row r="225">
          <cell r="A225" t="str">
            <v>From periodr-end (31/03/2002) debtors' valuation:</v>
          </cell>
          <cell r="B225">
            <v>2670314</v>
          </cell>
        </row>
        <row r="226">
          <cell r="A226" t="str">
            <v>From periodr-end (31/03/2002) creditors' valuation:</v>
          </cell>
          <cell r="B226">
            <v>30383916</v>
          </cell>
        </row>
        <row r="227">
          <cell r="A227" t="str">
            <v>From period-end loan valuation:</v>
          </cell>
          <cell r="B227">
            <v>13214036</v>
          </cell>
        </row>
        <row r="228">
          <cell r="B228">
            <v>46268266</v>
          </cell>
        </row>
      </sheetData>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EX. RATE"/>
      <sheetName val="Trial Balance"/>
      <sheetName val="LOCAL TRIAL BALANCE"/>
      <sheetName val="MTS Local TB "/>
      <sheetName val="BALANCE SHEET IFRS &amp; US GAAP"/>
      <sheetName val="BAL. SHEET IFRS &amp; US GAAP New"/>
      <sheetName val="ANALYSIS OF INTERCOMPANIES"/>
      <sheetName val="ANALYSIS FOR IR"/>
      <sheetName val="PROFIT &amp; LOSS"/>
      <sheetName val=" RECURRING ENTRIES IFRS"/>
      <sheetName val=" ADJUSTMENT ENTRIES IFRS"/>
      <sheetName val="DEFERRED INCOME TAXES"/>
      <sheetName val="RECLASSIFICATION ENTRIES IFRS"/>
      <sheetName val="Debit Notes Maktel"/>
      <sheetName val="PREPAID ADJ."/>
      <sheetName val="RECURRING ENTRIES US GAAP"/>
      <sheetName val="ADJUSTMENT ENTRIES  US GAAP"/>
      <sheetName val="RECLASSIFICATION ENTRIES USGAAP"/>
      <sheetName val="DEVIATIONS"/>
      <sheetName val="SUPPLIERS &amp; CUSTOMERS ANALYSIS"/>
      <sheetName val="ANALYSIS OF FIXED ASSETS"/>
      <sheetName val="ANALYSIS OF LOANS"/>
      <sheetName val="INCOME LOCAL TAX ANALYSIS"/>
      <sheetName val="ANALYSIS OF TAX INCOME PAYABLE"/>
      <sheetName val=" ALLOWANCE OF DOUBTFUL ACCOUNTS"/>
      <sheetName val="AGΕING ANALYSIS"/>
      <sheetName val="MOVEMENTOF SHAREHOLDERS' EQUITY"/>
      <sheetName val="ADDITIONAL INFORMATION"/>
      <sheetName val="COMMIT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in Here..."/>
      <sheetName val="Balance Sheet"/>
      <sheetName val="Income Statement"/>
      <sheetName val="Account Definition"/>
      <sheetName val="DataLookups"/>
      <sheetName val="RollforwardTemplate"/>
      <sheetName val="JETemplate"/>
      <sheetName val="LeadSheetTemplate"/>
      <sheetName val="DetailTemplate"/>
      <sheetName val="SourceFSSummTemplate"/>
      <sheetName val="LineItemTemplate"/>
      <sheetName val="SQLJETrendingTemplate"/>
      <sheetName val="KeyItemsTemplate"/>
      <sheetName val="FieldUpdateTemplate"/>
      <sheetName val="GeneralTemplate"/>
      <sheetName val="Current Prior Alignment"/>
      <sheetName val="VA Cost of Sales Lead Sheet"/>
      <sheetName val="605101"/>
      <sheetName val="605101 Roll"/>
      <sheetName val="LineItems"/>
      <sheetName val="UA Revenue Lead Sheet"/>
      <sheetName val="CorrelationSalesTrade Rec"/>
      <sheetName val="RemainingSalesactivity"/>
      <sheetName val="Correlation Summary"/>
      <sheetName val="LineItems(1)"/>
      <sheetName val="Correlation Summary(1)"/>
      <sheetName val="CorrelationUARevenueETradeRec"/>
      <sheetName val="RemainingUARevenueactivity"/>
      <sheetName val="CorrelationETradeRecCCashandS"/>
      <sheetName val="RemainingETradeRecactivity"/>
      <sheetName val="OtherETradeRecactivity"/>
      <sheetName val="Correlation Duplicate JEs"/>
      <sheetName val="DateAnalysisDayofWeek"/>
      <sheetName val="DateAnalysisByMonth"/>
      <sheetName val="LineItems(2)"/>
      <sheetName val="LineItems(3)"/>
      <sheetName val="JE 2"/>
      <sheetName val="LineItems(4)"/>
      <sheetName val="JE 1"/>
      <sheetName val="Relationship Analysis"/>
      <sheetName val="Correlation Quality(2)"/>
      <sheetName val="Correlation Quality(1)"/>
      <sheetName val="Correlation Quality"/>
      <sheetName val="SignificantAcctsTemplate"/>
      <sheetName val="FinancialTieOutTemplate"/>
    </sheetNames>
    <sheetDataSet>
      <sheetData sheetId="0"/>
      <sheetData sheetId="1"/>
      <sheetData sheetId="2"/>
      <sheetData sheetId="3"/>
      <sheetData sheetId="4">
        <row r="3">
          <cell r="BU3" t="str">
            <v>Upper left graph</v>
          </cell>
        </row>
        <row r="4">
          <cell r="BU4" t="str">
            <v>Upper right graph</v>
          </cell>
        </row>
        <row r="5">
          <cell r="BU5" t="str">
            <v>Lower left graph</v>
          </cell>
        </row>
        <row r="6">
          <cell r="BU6" t="str">
            <v>Lower right graph</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DEX"/>
      <sheetName val="A"/>
      <sheetName val="A CEM"/>
      <sheetName val="A USJEPOR"/>
      <sheetName val="A RMC"/>
      <sheetName val="P&amp;L CONS"/>
      <sheetName val="BAL.SHEET"/>
      <sheetName val="CASH FL"/>
      <sheetName val="SALA"/>
      <sheetName val="MNT"/>
      <sheetName val="P&amp;L CEM"/>
      <sheetName val="VC_K"/>
      <sheetName val="VC_C"/>
      <sheetName val="PROD.CEM-new"/>
      <sheetName val="prod.cem.ton-new"/>
      <sheetName val="P&amp;L USJP"/>
      <sheetName val="PC_U"/>
      <sheetName val="P&amp;L RMC"/>
      <sheetName val="PC_RMC"/>
      <sheetName val="CAP.EXR"/>
      <sheetName val="INV_1"/>
      <sheetName val="INV_2"/>
      <sheetName val="OTH.REV"/>
      <sheetName val="SELL&amp;ADM.EXP1"/>
      <sheetName val="PROV"/>
      <sheetName val="FLAG SHEET"/>
      <sheetName val="KPI"/>
      <sheetName val="Tests"/>
      <sheetName val="Tests (2)"/>
      <sheetName val="prices"/>
      <sheetName val="vat"/>
      <sheetName val="Sheet1"/>
    </sheetNames>
    <sheetDataSet>
      <sheetData sheetId="0" refreshError="1"/>
      <sheetData sheetId="1" refreshError="1"/>
      <sheetData sheetId="2"/>
      <sheetData sheetId="3"/>
      <sheetData sheetId="4"/>
      <sheetData sheetId="5"/>
      <sheetData sheetId="6"/>
      <sheetData sheetId="7" refreshError="1"/>
      <sheetData sheetId="8" refreshError="1"/>
      <sheetData sheetId="9"/>
      <sheetData sheetId="10" refreshError="1"/>
      <sheetData sheetId="11" refreshError="1"/>
      <sheetData sheetId="12"/>
      <sheetData sheetId="13"/>
      <sheetData sheetId="14" refreshError="1"/>
      <sheetData sheetId="15" refreshError="1"/>
      <sheetData sheetId="16" refreshError="1"/>
      <sheetData sheetId="17"/>
      <sheetData sheetId="18" refreshError="1"/>
      <sheetData sheetId="19"/>
      <sheetData sheetId="20" refreshError="1"/>
      <sheetData sheetId="21" refreshError="1"/>
      <sheetData sheetId="22"/>
      <sheetData sheetId="23"/>
      <sheetData sheetId="24"/>
      <sheetData sheetId="25" refreshError="1"/>
      <sheetData sheetId="26"/>
      <sheetData sheetId="27" refreshError="1"/>
      <sheetData sheetId="28" refreshError="1"/>
      <sheetData sheetId="29" refreshError="1"/>
      <sheetData sheetId="30"/>
      <sheetData sheetId="31" refreshError="1"/>
      <sheetData sheetId="32"/>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TB1"/>
      <sheetName val="TB2"/>
      <sheetName val="TB3"/>
      <sheetName val="TB4"/>
      <sheetName val="Mapping"/>
      <sheetName val="TB-Clean"/>
      <sheetName val="Settings"/>
      <sheetName val="Calculations"/>
      <sheetName val="LS_Standard"/>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CGL"/>
      <sheetName val="Final TB Mapped"/>
      <sheetName val="BAL CONSOLID"/>
      <sheetName val="266100"/>
      <sheetName val="411800 "/>
      <sheetName val="411700 "/>
      <sheetName val="3"/>
      <sheetName val="424000"/>
      <sheetName val="427"/>
      <sheetName val="4458 &amp; 448120"/>
      <sheetName val="444000"/>
      <sheetName val="421"/>
      <sheetName val="467100 (2)"/>
      <sheetName val="467100"/>
      <sheetName val="411"/>
      <sheetName val="467400"/>
      <sheetName val="581"/>
      <sheetName val="512"/>
      <sheetName val="467200 "/>
      <sheetName val="531"/>
      <sheetName val="468"/>
      <sheetName val="471"/>
      <sheetName val="FA"/>
      <sheetName val="BS&amp;IS 2009"/>
      <sheetName val="DT calc"/>
      <sheetName val="ACQ N16"/>
      <sheetName val="CGLF"/>
      <sheetName val="CGLE"/>
      <sheetName val="CEQ "/>
      <sheetName val="CLP"/>
      <sheetName val="CLO"/>
      <sheetName val="CLL"/>
      <sheetName val="CLOE "/>
      <sheetName val="CFX"/>
      <sheetName val="TB CONS 31.05.2009"/>
      <sheetName val="Adjustments"/>
      <sheetName val="Mapping"/>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ow r="11">
          <cell r="D11" t="str">
            <v>BAL</v>
          </cell>
          <cell r="G11" t="str">
            <v>Donations and Subsid</v>
          </cell>
          <cell r="H11" t="str">
            <v>Donations and Subsidies for Investments</v>
          </cell>
          <cell r="J11" t="str">
            <v>ALL</v>
          </cell>
          <cell r="K11" t="str">
            <v>X</v>
          </cell>
        </row>
      </sheetData>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rat Asset list"/>
      <sheetName val="Index"/>
      <sheetName val="Data"/>
      <sheetName val="Summary"/>
      <sheetName val="Cover"/>
    </sheetNames>
    <sheetDataSet>
      <sheetData sheetId="0" refreshError="1"/>
      <sheetData sheetId="1"/>
      <sheetData sheetId="2">
        <row r="9">
          <cell r="A9">
            <v>212100</v>
          </cell>
          <cell r="B9">
            <v>50</v>
          </cell>
          <cell r="C9">
            <v>0.9</v>
          </cell>
        </row>
        <row r="10">
          <cell r="A10">
            <v>212110</v>
          </cell>
          <cell r="B10">
            <v>50</v>
          </cell>
          <cell r="C10">
            <v>0.9</v>
          </cell>
        </row>
        <row r="11">
          <cell r="A11">
            <v>212120</v>
          </cell>
          <cell r="B11">
            <v>50</v>
          </cell>
          <cell r="C11">
            <v>0.9</v>
          </cell>
        </row>
      </sheetData>
      <sheetData sheetId="3" refreshError="1"/>
      <sheetData sheetId="4"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nding Page"/>
      <sheetName val="TagAnalysisTemplate"/>
      <sheetName val="TagLineItemTemplate"/>
      <sheetName val="SYTrendMapTemplate"/>
      <sheetName val="KeyItemsTemplate"/>
      <sheetName val="OtherSideJETemplate"/>
      <sheetName val="IncomeAnalysisTemplate"/>
      <sheetName val="SignificantAcctsTemplate"/>
      <sheetName val="BackpostingTemplate"/>
      <sheetName val="Configure"/>
      <sheetName val="WorksheetSelections"/>
      <sheetName val="Home"/>
      <sheetName val="Pi"/>
      <sheetName val="Lookups"/>
      <sheetName val="JETBValidationTemplate"/>
      <sheetName val="TBRollForwardTemplate"/>
      <sheetName val="BalanceSheetTemplate"/>
      <sheetName val="Balance Sheet"/>
      <sheetName val="IncomeStatementTemplate"/>
      <sheetName val="Income Statement"/>
      <sheetName val="FinTieOutTemplate"/>
      <sheetName val="ProcessMapsTemplate"/>
      <sheetName val="SoDByAClassTemplate"/>
      <sheetName val="SoDACChartsTemplate"/>
      <sheetName val="SoDChgInPrepTemplate"/>
      <sheetName val="SoDRelateTemplate"/>
      <sheetName val="SoDAnalyzeTemplate"/>
      <sheetName val="DateWeekMonthTemplate"/>
      <sheetName val="DateLagTemplate"/>
      <sheetName val="GrossMarginTemplate"/>
      <sheetName val="RelationshipTemplate"/>
      <sheetName val="Corr2SummTemplate"/>
      <sheetName val="Corr2ATemplate"/>
      <sheetName val="Corr2BTemplate"/>
      <sheetName val="Corr2CTemplate"/>
      <sheetName val="Corr3SummTemplate"/>
      <sheetName val="Corr3ATemplate"/>
      <sheetName val="Corr3BTemplate"/>
      <sheetName val="Corr3CTemplate"/>
      <sheetName val="Corr3DTemplate"/>
      <sheetName val="Corr3ETemplate"/>
      <sheetName val="Corr3FTemplate"/>
      <sheetName val="CutoffTemplate"/>
      <sheetName val="JEReportsTemplate"/>
      <sheetName val="LeadSheetTemplate"/>
      <sheetName val="    E Trade Receivables Lead Sh"/>
      <sheetName val="DetailTemplate"/>
      <sheetName val="    E Trade Receivables"/>
      <sheetName val="LineItemTemplate"/>
      <sheetName val="    G Other Assets Lead Sheet"/>
      <sheetName val="    P Other Liabilities Lead Sh"/>
      <sheetName val="    UB Other Income Lead Sheet"/>
      <sheetName val="    UC Finance Income Lead Shee"/>
      <sheetName val="    VB Payroll Lead Sheet"/>
      <sheetName val="    VD Administrative Expenses "/>
      <sheetName val="    N Trade Payables Lead Sheet"/>
      <sheetName val="    N Trade Payables"/>
      <sheetName val="Source Process Map "/>
    </sheetNames>
    <sheetDataSet>
      <sheetData sheetId="0"/>
      <sheetData sheetId="1"/>
      <sheetData sheetId="2"/>
      <sheetData sheetId="3"/>
      <sheetData sheetId="4"/>
      <sheetData sheetId="5"/>
      <sheetData sheetId="6"/>
      <sheetData sheetId="7"/>
      <sheetData sheetId="8"/>
      <sheetData sheetId="9">
        <row r="6">
          <cell r="L6" t="str">
            <v>Mane TCI 2017 Audit</v>
          </cell>
        </row>
        <row r="7">
          <cell r="L7" t="str">
            <v>Training Client</v>
          </cell>
        </row>
        <row r="23">
          <cell r="G23">
            <v>43008</v>
          </cell>
        </row>
      </sheetData>
      <sheetData sheetId="10"/>
      <sheetData sheetId="11"/>
      <sheetData sheetId="12"/>
      <sheetData sheetId="13"/>
      <sheetData sheetId="14"/>
      <sheetData sheetId="15"/>
      <sheetData sheetId="16"/>
      <sheetData sheetId="17">
        <row r="37">
          <cell r="I37">
            <v>411</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26">
          <cell r="E26" t="str">
            <v>2017/01</v>
          </cell>
        </row>
      </sheetData>
      <sheetData sheetId="48"/>
      <sheetData sheetId="49"/>
      <sheetData sheetId="50"/>
      <sheetData sheetId="51"/>
      <sheetData sheetId="52"/>
      <sheetData sheetId="53"/>
      <sheetData sheetId="54">
        <row r="26">
          <cell r="E26" t="str">
            <v>2017/01</v>
          </cell>
        </row>
      </sheetData>
      <sheetData sheetId="55"/>
      <sheetData sheetId="56"/>
      <sheetData sheetId="57"/>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Jun as at Jul 8, 13.15"/>
      <sheetName val="TB non-evaluated"/>
      <sheetName val="TB Evaluated"/>
      <sheetName val="Index"/>
      <sheetName val="TB"/>
      <sheetName val="BS "/>
      <sheetName val=" P&amp;L"/>
      <sheetName val="CIP"/>
      <sheetName val="ROE"/>
      <sheetName val="Clients"/>
      <sheetName val="Vendors"/>
      <sheetName val="TB_dbase"/>
      <sheetName val="Forex"/>
      <sheetName val="Adjustments"/>
      <sheetName val="Deprec Summary"/>
      <sheetName val="Depreci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TB Group company"/>
      <sheetName val="CGL"/>
      <sheetName val="N02 (2)"/>
      <sheetName val="CGLE"/>
      <sheetName val="CEQ"/>
      <sheetName val="CLO"/>
      <sheetName val="CLL"/>
      <sheetName val="CLOE"/>
      <sheetName val="CFX"/>
      <sheetName val="N03"/>
      <sheetName val="N04"/>
      <sheetName val="N07"/>
      <sheetName val="N08"/>
      <sheetName val="N09"/>
      <sheetName val="N10"/>
      <sheetName val="N12"/>
      <sheetName val="N13"/>
      <sheetName val="N14"/>
      <sheetName val="N15"/>
      <sheetName val="N16"/>
      <sheetName val="N17"/>
      <sheetName val="L459-00"/>
      <sheetName val="A391-00"/>
      <sheetName val="Tabela e Forex"/>
      <sheetName val="Loans"/>
    </sheetNames>
    <sheetDataSet>
      <sheetData sheetId="0"/>
      <sheetData sheetId="1"/>
      <sheetData sheetId="2">
        <row r="9">
          <cell r="A9" t="str">
            <v>CGL</v>
          </cell>
        </row>
      </sheetData>
      <sheetData sheetId="3"/>
      <sheetData sheetId="4">
        <row r="7">
          <cell r="C7" t="str">
            <v>012/2009</v>
          </cell>
        </row>
      </sheetData>
      <sheetData sheetId="5"/>
      <sheetData sheetId="6"/>
      <sheetData sheetId="7"/>
      <sheetData sheetId="8"/>
      <sheetData sheetId="9"/>
      <sheetData sheetId="10"/>
      <sheetData sheetId="11">
        <row r="12">
          <cell r="A12" t="str">
            <v>Item</v>
          </cell>
        </row>
      </sheetData>
      <sheetData sheetId="12"/>
      <sheetData sheetId="13"/>
      <sheetData sheetId="14"/>
      <sheetData sheetId="15"/>
      <sheetData sheetId="16">
        <row r="26">
          <cell r="F26">
            <v>-5518400000</v>
          </cell>
        </row>
      </sheetData>
      <sheetData sheetId="17"/>
      <sheetData sheetId="18"/>
      <sheetData sheetId="19"/>
      <sheetData sheetId="20"/>
      <sheetData sheetId="21"/>
      <sheetData sheetId="22"/>
      <sheetData sheetId="23"/>
      <sheetData sheetId="24"/>
      <sheetData sheetId="25"/>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gin Here..."/>
      <sheetName val="Balance Sheet"/>
      <sheetName val="Income Statement"/>
      <sheetName val="Process Map(1)"/>
      <sheetName val="Process Map"/>
      <sheetName val="Account Definition"/>
      <sheetName val="DataLookups"/>
      <sheetName val="RollforwardTemplate"/>
      <sheetName val="JETemplate"/>
      <sheetName val="LeadSheetTemplate"/>
      <sheetName val="DetailTemplate"/>
      <sheetName val="SourceFSSummTemplate"/>
      <sheetName val="LineItemTemplate"/>
      <sheetName val="SQLJETrendingTemplate"/>
      <sheetName val="KeyItemsTemplate"/>
      <sheetName val="FieldUpdateTemplate"/>
      <sheetName val="GeneralTemplate"/>
      <sheetName val="Current Prior Alignment"/>
      <sheetName val="Trade payable Lead Sheet"/>
      <sheetName val="Trade payable"/>
      <sheetName val="Trade payable Roll"/>
      <sheetName val="Correlation Summary"/>
      <sheetName val="CorrelationCostofsaleTradepayab"/>
      <sheetName val="RemainingCostofsaleactivity"/>
      <sheetName val="CorrelationTradepayabCashandsho"/>
      <sheetName val="RemainingTradepayabactivity"/>
      <sheetName val="OtherTradepayabactivity"/>
      <sheetName val="Correlation Duplicate JEs"/>
      <sheetName val="DateAnalysisDayofWeek"/>
      <sheetName val="DateAnalysisByMonth"/>
      <sheetName val="DateAnalysisDayLag"/>
      <sheetName val="Correlation Quality(8)"/>
      <sheetName val="Correlation Quality(7)"/>
      <sheetName val="Correlation Quality(6)"/>
      <sheetName val="Correlation Quality(5)"/>
      <sheetName val="Correlation Quality(4)"/>
      <sheetName val="Correlation Quality(3)"/>
      <sheetName val="Correlation Quality(2)"/>
      <sheetName val="Correlation Quality(1)"/>
      <sheetName val="Correlation Quality"/>
      <sheetName val="SignificantAcctsTemplate"/>
      <sheetName val="FinancialTieOutTemplate"/>
    </sheetNames>
    <sheetDataSet>
      <sheetData sheetId="0"/>
      <sheetData sheetId="1"/>
      <sheetData sheetId="2"/>
      <sheetData sheetId="3">
        <row r="69">
          <cell r="FE69" t="str">
            <v>Yes</v>
          </cell>
        </row>
        <row r="70">
          <cell r="FE70" t="str">
            <v>No</v>
          </cell>
        </row>
      </sheetData>
      <sheetData sheetId="4"/>
      <sheetData sheetId="5"/>
      <sheetData sheetId="6">
        <row r="3">
          <cell r="BU3" t="str">
            <v>Upper left graph</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X"/>
      <sheetName val="0000"/>
      <sheetName val="LINKS"/>
      <sheetName val="Φύλλο3"/>
    </sheetNames>
    <sheetDataSet>
      <sheetData sheetId="0"/>
      <sheetData sheetId="1"/>
      <sheetData sheetId="2"/>
      <sheetData sheetId="3"/>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ments"/>
      <sheetName val="TB"/>
      <sheetName val="BS"/>
      <sheetName val="IS"/>
      <sheetName val="CF workings"/>
      <sheetName val="EQ"/>
      <sheetName val="Notes"/>
      <sheetName val="Tatimi"/>
      <sheetName val="Auditor adjus"/>
      <sheetName val="Tatimi i shtyre 2008"/>
      <sheetName val="IFRS adoption effect"/>
      <sheetName val="Deferred tax liabilites"/>
      <sheetName val="Risku i monedhes"/>
      <sheetName val="Note (Ak.Qend)"/>
      <sheetName val="Note (huave)"/>
      <sheetName val="1-LMS"/>
      <sheetName val="2-Note of Loans"/>
      <sheetName val="3-Kuwait"/>
      <sheetName val="4-IDA"/>
      <sheetName val="5-OPEC"/>
      <sheetName val="6-BEI"/>
      <sheetName val="Tickmarks"/>
    </sheetNames>
    <sheetDataSet>
      <sheetData sheetId="0"/>
      <sheetData sheetId="1"/>
      <sheetData sheetId="2"/>
      <sheetData sheetId="3"/>
      <sheetData sheetId="4"/>
      <sheetData sheetId="5"/>
      <sheetData sheetId="6">
        <row r="150">
          <cell r="J150">
            <v>-115426002.81</v>
          </cell>
        </row>
      </sheetData>
      <sheetData sheetId="7"/>
      <sheetData sheetId="8"/>
      <sheetData sheetId="9"/>
      <sheetData sheetId="10">
        <row r="33">
          <cell r="G33">
            <v>184640941.86000013</v>
          </cell>
        </row>
      </sheetData>
      <sheetData sheetId="11"/>
      <sheetData sheetId="12"/>
      <sheetData sheetId="13"/>
      <sheetData sheetId="14">
        <row r="11">
          <cell r="E11">
            <v>4425679.4029563358</v>
          </cell>
        </row>
      </sheetData>
      <sheetData sheetId="15">
        <row r="19">
          <cell r="E19">
            <v>-224713597.59999999</v>
          </cell>
        </row>
      </sheetData>
      <sheetData sheetId="16"/>
      <sheetData sheetId="17"/>
      <sheetData sheetId="18"/>
      <sheetData sheetId="19"/>
      <sheetData sheetId="20"/>
      <sheetData sheetId="2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ther Financial Costs"/>
      <sheetName val="PBE-Calculation-Financial Costs"/>
      <sheetName val="Sheet2"/>
      <sheetName val="Sheet1"/>
      <sheetName val="Tickmarks"/>
      <sheetName val="IFRS"/>
      <sheetName val="Kalkulimi i kestit (pmt)"/>
    </sheetNames>
    <sheetDataSet>
      <sheetData sheetId="0">
        <row r="16">
          <cell r="I16">
            <v>60666.66</v>
          </cell>
        </row>
      </sheetData>
      <sheetData sheetId="1"/>
      <sheetData sheetId="2"/>
      <sheetData sheetId="3"/>
      <sheetData sheetId="4"/>
      <sheetData sheetId="5"/>
      <sheetData sheetId="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A1"/>
      <sheetName val="FR"/>
      <sheetName val="C"/>
      <sheetName val="D"/>
      <sheetName val="E"/>
      <sheetName val="F"/>
      <sheetName val="F1"/>
      <sheetName val="G"/>
      <sheetName val="H"/>
      <sheetName val="I"/>
      <sheetName val="J"/>
      <sheetName val="K"/>
      <sheetName val="L"/>
      <sheetName val="M"/>
      <sheetName val="N"/>
      <sheetName val="OOT"/>
      <sheetName val="P"/>
      <sheetName val="Q"/>
      <sheetName val="S"/>
      <sheetName val="T"/>
      <sheetName val="UA"/>
      <sheetName val="UB"/>
      <sheetName val="UC"/>
      <sheetName val="VA"/>
      <sheetName val="VB"/>
      <sheetName val="VC"/>
      <sheetName val="VD"/>
      <sheetName val="VE"/>
      <sheetName val="VO"/>
      <sheetName val="O"/>
      <sheetName val="Z"/>
      <sheetName val="TB Data"/>
    </sheetNames>
    <sheetDataSet>
      <sheetData sheetId="0">
        <row r="28">
          <cell r="C28">
            <v>1532308.7004000018</v>
          </cell>
          <cell r="E28">
            <v>1532308.7004000018</v>
          </cell>
          <cell r="F28">
            <v>0</v>
          </cell>
          <cell r="G28">
            <v>758054.76289999671</v>
          </cell>
        </row>
        <row r="29">
          <cell r="C29">
            <v>-40933792.155700006</v>
          </cell>
          <cell r="E29">
            <v>-40933792.155700006</v>
          </cell>
          <cell r="F29">
            <v>0</v>
          </cell>
          <cell r="G29">
            <v>-15419282.923699999</v>
          </cell>
        </row>
        <row r="31">
          <cell r="C31">
            <v>0</v>
          </cell>
          <cell r="E31">
            <v>0</v>
          </cell>
          <cell r="F31">
            <v>0</v>
          </cell>
          <cell r="G31">
            <v>0</v>
          </cell>
        </row>
        <row r="32">
          <cell r="C32">
            <v>0</v>
          </cell>
          <cell r="E32">
            <v>0</v>
          </cell>
          <cell r="F32">
            <v>0</v>
          </cell>
          <cell r="G32">
            <v>0</v>
          </cell>
        </row>
        <row r="36">
          <cell r="C36">
            <v>212823.05379999999</v>
          </cell>
          <cell r="E36">
            <v>212823.05379999999</v>
          </cell>
          <cell r="F36">
            <v>0</v>
          </cell>
          <cell r="G36">
            <v>111211.85969999801</v>
          </cell>
        </row>
        <row r="37">
          <cell r="C37">
            <v>0</v>
          </cell>
          <cell r="E37">
            <v>0</v>
          </cell>
          <cell r="F37">
            <v>0</v>
          </cell>
          <cell r="G37">
            <v>0</v>
          </cell>
        </row>
        <row r="38">
          <cell r="C38">
            <v>0</v>
          </cell>
          <cell r="E38">
            <v>0</v>
          </cell>
          <cell r="F38">
            <v>0</v>
          </cell>
          <cell r="G38">
            <v>0</v>
          </cell>
        </row>
        <row r="40">
          <cell r="C40">
            <v>774254.11640000169</v>
          </cell>
          <cell r="E40">
            <v>774254.11640000169</v>
          </cell>
          <cell r="F40">
            <v>0</v>
          </cell>
          <cell r="G40">
            <v>3558054.7628999967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bout this Model"/>
      <sheetName val="Licence Terms"/>
      <sheetName val="Other Costs"/>
      <sheetName val="Navigate"/>
      <sheetName val="Change Control"/>
      <sheetName val="Marketing Input"/>
      <sheetName val="2G 3G Traffic Split"/>
      <sheetName val="2G Radio Network"/>
      <sheetName val="3G Radio Network"/>
      <sheetName val="2G Core Network"/>
      <sheetName val="3G Core Network"/>
      <sheetName val="2G Server Network"/>
      <sheetName val="3G Server Network"/>
      <sheetName val="2G and 3G Equipment Forecast"/>
      <sheetName val="Cost Drivers"/>
      <sheetName val="Financial Forecast"/>
      <sheetName val="Financial Interface"/>
      <sheetName val="Generic UMTS Architecture"/>
      <sheetName val="2G Reference Architecture"/>
      <sheetName val="3G Reference Architecture (1)"/>
      <sheetName val="3G Reference Architecture (2)"/>
      <sheetName val="Visual Basic"/>
    </sheetNames>
    <sheetDataSet>
      <sheetData sheetId="0" refreshError="1"/>
      <sheetData sheetId="1" refreshError="1"/>
      <sheetData sheetId="2" refreshError="1"/>
      <sheetData sheetId="3" refreshError="1"/>
      <sheetData sheetId="4" refreshError="1"/>
      <sheetData sheetId="5" refreshError="1"/>
      <sheetData sheetId="6" refreshError="1">
        <row r="7">
          <cell r="C7">
            <v>2000</v>
          </cell>
          <cell r="D7">
            <v>2001</v>
          </cell>
          <cell r="E7">
            <v>2002</v>
          </cell>
          <cell r="F7">
            <v>2003</v>
          </cell>
          <cell r="G7">
            <v>2004</v>
          </cell>
          <cell r="H7">
            <v>2005</v>
          </cell>
          <cell r="I7">
            <v>2006</v>
          </cell>
          <cell r="J7">
            <v>2007</v>
          </cell>
          <cell r="K7">
            <v>2008</v>
          </cell>
          <cell r="L7">
            <v>2009</v>
          </cell>
          <cell r="M7">
            <v>2010</v>
          </cell>
          <cell r="N7">
            <v>2011</v>
          </cell>
          <cell r="O7">
            <v>2012</v>
          </cell>
          <cell r="P7">
            <v>2013</v>
          </cell>
          <cell r="Q7">
            <v>2014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7"/>
      <sheetName val="Fier"/>
      <sheetName val="Elbasan"/>
      <sheetName val="Shkoder"/>
      <sheetName val="Burrel"/>
      <sheetName val="Bistrica"/>
      <sheetName val="Tirana  "/>
      <sheetName val="Korce"/>
      <sheetName val="Summary_all"/>
      <sheetName val="Summary_Trans_Distribution"/>
      <sheetName val="Summary_Trans_Generation"/>
      <sheetName val="Summary_Trans_Transmission"/>
      <sheetName val="Summary_Trans_Chck"/>
      <sheetName val="Ac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3">
          <cell r="B3">
            <v>21</v>
          </cell>
          <cell r="C3" t="str">
            <v>Fixed Assets</v>
          </cell>
          <cell r="D3" t="str">
            <v>C</v>
          </cell>
        </row>
        <row r="4">
          <cell r="B4">
            <v>211</v>
          </cell>
          <cell r="C4" t="str">
            <v>Land</v>
          </cell>
          <cell r="D4" t="str">
            <v>C</v>
          </cell>
        </row>
        <row r="5">
          <cell r="B5">
            <v>211100</v>
          </cell>
          <cell r="C5" t="str">
            <v>Land without buildings</v>
          </cell>
          <cell r="D5" t="str">
            <v>C</v>
          </cell>
        </row>
        <row r="6">
          <cell r="B6">
            <v>211400</v>
          </cell>
          <cell r="C6" t="str">
            <v>Land with buildings</v>
          </cell>
          <cell r="D6" t="str">
            <v>C</v>
          </cell>
        </row>
        <row r="7">
          <cell r="B7">
            <v>211500</v>
          </cell>
          <cell r="C7" t="str">
            <v>Land improvement</v>
          </cell>
          <cell r="D7" t="str">
            <v>C</v>
          </cell>
        </row>
        <row r="8">
          <cell r="B8">
            <v>212</v>
          </cell>
          <cell r="C8" t="str">
            <v>Buldings</v>
          </cell>
          <cell r="D8" t="str">
            <v>C</v>
          </cell>
        </row>
        <row r="9">
          <cell r="B9">
            <v>2121</v>
          </cell>
          <cell r="C9" t="str">
            <v>Buildings</v>
          </cell>
          <cell r="D9" t="str">
            <v>C</v>
          </cell>
        </row>
        <row r="10">
          <cell r="B10">
            <v>212100</v>
          </cell>
          <cell r="C10" t="str">
            <v>Technical buildings</v>
          </cell>
          <cell r="D10" t="str">
            <v>C</v>
          </cell>
        </row>
        <row r="11">
          <cell r="B11">
            <v>212110</v>
          </cell>
          <cell r="C11" t="str">
            <v>Office buildings</v>
          </cell>
          <cell r="D11" t="str">
            <v>C</v>
          </cell>
        </row>
        <row r="12">
          <cell r="B12">
            <v>212120</v>
          </cell>
          <cell r="C12" t="str">
            <v>Staff buildings</v>
          </cell>
          <cell r="D12" t="str">
            <v>C</v>
          </cell>
        </row>
        <row r="13">
          <cell r="B13">
            <v>212500</v>
          </cell>
          <cell r="C13" t="str">
            <v>General construction and installation</v>
          </cell>
          <cell r="D13" t="str">
            <v>C</v>
          </cell>
        </row>
        <row r="14">
          <cell r="B14">
            <v>212600</v>
          </cell>
          <cell r="C14" t="str">
            <v>Infrastructure</v>
          </cell>
          <cell r="D14" t="str">
            <v>C</v>
          </cell>
        </row>
        <row r="15">
          <cell r="B15">
            <v>212700</v>
          </cell>
          <cell r="C15" t="str">
            <v>Water plant infrastructure</v>
          </cell>
          <cell r="D15" t="str">
            <v>C</v>
          </cell>
        </row>
        <row r="16">
          <cell r="B16">
            <v>2128</v>
          </cell>
          <cell r="C16" t="str">
            <v>Hydro power plant internal work structure</v>
          </cell>
          <cell r="D16" t="str">
            <v>C</v>
          </cell>
        </row>
        <row r="17">
          <cell r="B17">
            <v>212810</v>
          </cell>
          <cell r="C17" t="str">
            <v>Dam</v>
          </cell>
          <cell r="D17" t="str">
            <v>C</v>
          </cell>
        </row>
        <row r="18">
          <cell r="B18">
            <v>212820</v>
          </cell>
          <cell r="C18" t="str">
            <v>Discharging tunnel</v>
          </cell>
          <cell r="D18" t="str">
            <v>C</v>
          </cell>
        </row>
        <row r="19">
          <cell r="B19">
            <v>212830</v>
          </cell>
          <cell r="C19" t="str">
            <v>Pipes</v>
          </cell>
          <cell r="D19" t="str">
            <v>C</v>
          </cell>
        </row>
        <row r="20">
          <cell r="B20">
            <v>212900</v>
          </cell>
          <cell r="C20" t="str">
            <v>Thermal power plant internal work structure</v>
          </cell>
          <cell r="D20" t="str">
            <v>C</v>
          </cell>
        </row>
        <row r="21">
          <cell r="B21">
            <v>212950</v>
          </cell>
          <cell r="C21" t="str">
            <v>Water plant internal work structure</v>
          </cell>
          <cell r="D21" t="str">
            <v>C</v>
          </cell>
        </row>
        <row r="22">
          <cell r="B22">
            <v>213</v>
          </cell>
          <cell r="C22" t="str">
            <v>Machinery and Equiopment</v>
          </cell>
          <cell r="D22" t="str">
            <v>C</v>
          </cell>
        </row>
        <row r="23">
          <cell r="B23">
            <v>2131</v>
          </cell>
          <cell r="C23" t="str">
            <v>Specific technical installation</v>
          </cell>
          <cell r="D23" t="str">
            <v>C</v>
          </cell>
        </row>
        <row r="24">
          <cell r="B24">
            <v>21311</v>
          </cell>
          <cell r="C24" t="str">
            <v>For Hydro Power Plant</v>
          </cell>
          <cell r="D24" t="str">
            <v>C</v>
          </cell>
        </row>
        <row r="25">
          <cell r="B25">
            <v>213111</v>
          </cell>
          <cell r="C25" t="str">
            <v>Turbine</v>
          </cell>
          <cell r="D25" t="str">
            <v>C</v>
          </cell>
        </row>
        <row r="26">
          <cell r="B26">
            <v>213112</v>
          </cell>
          <cell r="C26" t="str">
            <v>Generator</v>
          </cell>
        </row>
        <row r="27">
          <cell r="B27">
            <v>213113</v>
          </cell>
          <cell r="C27" t="str">
            <v>Other auxiliary electrical equipment</v>
          </cell>
        </row>
        <row r="28">
          <cell r="B28">
            <v>21312</v>
          </cell>
          <cell r="C28" t="str">
            <v>For Thermal Power Plant</v>
          </cell>
          <cell r="D28" t="str">
            <v>D</v>
          </cell>
        </row>
        <row r="29">
          <cell r="B29">
            <v>213121</v>
          </cell>
          <cell r="C29" t="str">
            <v>Boiler</v>
          </cell>
          <cell r="D29" t="str">
            <v>D</v>
          </cell>
        </row>
        <row r="30">
          <cell r="B30">
            <v>213122</v>
          </cell>
          <cell r="C30" t="str">
            <v>Generator</v>
          </cell>
          <cell r="D30" t="str">
            <v>D</v>
          </cell>
        </row>
        <row r="31">
          <cell r="B31">
            <v>213123</v>
          </cell>
          <cell r="C31" t="str">
            <v>Other auxiliary electrical equipment</v>
          </cell>
          <cell r="D31" t="str">
            <v>D</v>
          </cell>
        </row>
        <row r="32">
          <cell r="B32">
            <v>21313</v>
          </cell>
          <cell r="C32" t="str">
            <v>Transmission installation</v>
          </cell>
          <cell r="D32" t="str">
            <v>D</v>
          </cell>
        </row>
        <row r="33">
          <cell r="B33">
            <v>213131</v>
          </cell>
          <cell r="C33" t="str">
            <v>Substation(HV/MV)</v>
          </cell>
          <cell r="D33" t="str">
            <v>D</v>
          </cell>
        </row>
        <row r="34">
          <cell r="B34">
            <v>213132</v>
          </cell>
          <cell r="C34" t="str">
            <v>Transformer</v>
          </cell>
        </row>
        <row r="35">
          <cell r="B35">
            <v>213133</v>
          </cell>
          <cell r="C35" t="str">
            <v>Overhead line(HV)</v>
          </cell>
          <cell r="D35" t="str">
            <v>D</v>
          </cell>
        </row>
        <row r="36">
          <cell r="B36">
            <v>213134</v>
          </cell>
          <cell r="C36" t="str">
            <v>Overhead line(MV)</v>
          </cell>
          <cell r="D36" t="str">
            <v>D</v>
          </cell>
        </row>
        <row r="37">
          <cell r="B37">
            <v>213135</v>
          </cell>
          <cell r="C37" t="str">
            <v>Dispeceria dhe kontr.sistemit</v>
          </cell>
        </row>
        <row r="38">
          <cell r="B38">
            <v>213136</v>
          </cell>
          <cell r="C38" t="str">
            <v>Underground line (MV)</v>
          </cell>
          <cell r="D38" t="str">
            <v>C</v>
          </cell>
        </row>
        <row r="39">
          <cell r="B39">
            <v>21314</v>
          </cell>
          <cell r="C39" t="str">
            <v>Distribution installation</v>
          </cell>
          <cell r="D39" t="str">
            <v>C</v>
          </cell>
        </row>
        <row r="40">
          <cell r="B40">
            <v>213141</v>
          </cell>
          <cell r="C40" t="str">
            <v>Substation (MV/LV)</v>
          </cell>
        </row>
        <row r="41">
          <cell r="B41">
            <v>213142</v>
          </cell>
          <cell r="C41" t="str">
            <v>Transformer (MV/LV)</v>
          </cell>
        </row>
        <row r="42">
          <cell r="B42">
            <v>213143</v>
          </cell>
          <cell r="C42" t="str">
            <v>Overhead line(LV)</v>
          </cell>
          <cell r="D42" t="str">
            <v>C</v>
          </cell>
        </row>
        <row r="43">
          <cell r="B43">
            <v>213144</v>
          </cell>
          <cell r="C43" t="str">
            <v>Underground line(LV)</v>
          </cell>
          <cell r="D43" t="str">
            <v>C</v>
          </cell>
        </row>
        <row r="44">
          <cell r="B44">
            <v>213145</v>
          </cell>
          <cell r="C44" t="str">
            <v>Overhead line (MV)</v>
          </cell>
          <cell r="D44" t="str">
            <v>C</v>
          </cell>
        </row>
        <row r="45">
          <cell r="B45">
            <v>213146</v>
          </cell>
          <cell r="C45" t="str">
            <v>Underground line (MV)</v>
          </cell>
          <cell r="D45" t="str">
            <v>D</v>
          </cell>
        </row>
        <row r="46">
          <cell r="B46">
            <v>213147</v>
          </cell>
          <cell r="C46" t="str">
            <v>Electrical Meter (Counter)</v>
          </cell>
          <cell r="D46" t="str">
            <v>D</v>
          </cell>
        </row>
        <row r="47">
          <cell r="B47">
            <v>213148</v>
          </cell>
          <cell r="C47" t="str">
            <v>Other underground/overhead lines</v>
          </cell>
        </row>
        <row r="48">
          <cell r="B48">
            <v>2132</v>
          </cell>
          <cell r="C48" t="str">
            <v>Water equipment installation</v>
          </cell>
          <cell r="D48" t="str">
            <v>D</v>
          </cell>
        </row>
        <row r="49">
          <cell r="B49">
            <v>213210</v>
          </cell>
          <cell r="C49" t="str">
            <v>Pipes</v>
          </cell>
          <cell r="D49" t="str">
            <v>D</v>
          </cell>
        </row>
        <row r="50">
          <cell r="B50">
            <v>213220</v>
          </cell>
          <cell r="C50" t="str">
            <v>Other water and machinery equipment</v>
          </cell>
          <cell r="D50" t="str">
            <v>D</v>
          </cell>
        </row>
        <row r="51">
          <cell r="B51">
            <v>213400</v>
          </cell>
          <cell r="C51" t="str">
            <v>Other machinery and equipment</v>
          </cell>
          <cell r="D51" t="str">
            <v>D</v>
          </cell>
        </row>
        <row r="52">
          <cell r="B52">
            <v>213500</v>
          </cell>
          <cell r="C52" t="str">
            <v>Tools, laboratory equipment</v>
          </cell>
          <cell r="D52" t="str">
            <v>D</v>
          </cell>
        </row>
        <row r="53">
          <cell r="D53" t="str">
            <v>D</v>
          </cell>
        </row>
        <row r="54">
          <cell r="B54">
            <v>215</v>
          </cell>
          <cell r="C54" t="str">
            <v>Tranport vehicles</v>
          </cell>
          <cell r="D54" t="str">
            <v>D</v>
          </cell>
        </row>
        <row r="55">
          <cell r="B55">
            <v>215100</v>
          </cell>
          <cell r="C55" t="str">
            <v>Heavy transport vehicles</v>
          </cell>
          <cell r="D55" t="str">
            <v>D</v>
          </cell>
        </row>
        <row r="56">
          <cell r="B56">
            <v>215200</v>
          </cell>
          <cell r="C56" t="str">
            <v>Car and van</v>
          </cell>
          <cell r="D56" t="str">
            <v>D</v>
          </cell>
        </row>
        <row r="57">
          <cell r="B57">
            <v>215500</v>
          </cell>
          <cell r="C57" t="str">
            <v>Manual transport equipment</v>
          </cell>
          <cell r="D57" t="str">
            <v>D</v>
          </cell>
        </row>
        <row r="58">
          <cell r="B58">
            <v>218</v>
          </cell>
          <cell r="C58" t="str">
            <v>Other Fixed Assets</v>
          </cell>
          <cell r="D58" t="str">
            <v>D</v>
          </cell>
        </row>
        <row r="59">
          <cell r="B59">
            <v>218100</v>
          </cell>
          <cell r="C59" t="str">
            <v>Fixture and furniture</v>
          </cell>
          <cell r="D59" t="str">
            <v>D</v>
          </cell>
        </row>
        <row r="60">
          <cell r="B60">
            <v>218200</v>
          </cell>
          <cell r="C60" t="str">
            <v>Informatic and office supply</v>
          </cell>
          <cell r="D60" t="str">
            <v>D</v>
          </cell>
        </row>
        <row r="61">
          <cell r="B61">
            <v>218800</v>
          </cell>
          <cell r="C61" t="str">
            <v>Other</v>
          </cell>
          <cell r="D61" t="str">
            <v>D</v>
          </cell>
        </row>
        <row r="62">
          <cell r="B62">
            <v>220</v>
          </cell>
          <cell r="C62" t="str">
            <v>Fixed assets set in concession</v>
          </cell>
        </row>
        <row r="63">
          <cell r="B63">
            <v>220000</v>
          </cell>
          <cell r="C63" t="str">
            <v>Fixed assets in concession</v>
          </cell>
          <cell r="D63" t="str">
            <v>D</v>
          </cell>
        </row>
        <row r="65">
          <cell r="B65">
            <v>212800</v>
          </cell>
          <cell r="C65" t="str">
            <v>Hydro power plant internal work structure</v>
          </cell>
        </row>
      </sheetData>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ation"/>
      <sheetName val="ΜΙΣΘΩΜΕΝΕΣ"/>
      <sheetName val="ΦΟΡΟΛΟΓΗΤΕΑ ΠΡΟΒΛΕΨΗ ΕΠΙΣΦΑΛΩΝ"/>
      <sheetName val="Ε.Ε.Τ. "/>
      <sheetName val="BANKOFGREECE"/>
      <sheetName val="LEASING"/>
      <sheetName val="ΑΝΑΛΥΣΕΙΣ ΙΣΟΛΟΓΙΣΜΟΥ"/>
      <sheetName val=" N.2190 (Greek)"/>
      <sheetName val="ΔΑΝΕΙΑ "/>
      <sheetName val="0605"/>
      <sheetName val="58"/>
      <sheetName val="isozygio"/>
      <sheetName val="ισοζύγιο IFS"/>
      <sheetName val="Free airtime (μη αναλ.)"/>
      <sheetName val="ΠΑΡΟΥΣΑ ΑΞΙΑ ΑΔΕΙΑΣ"/>
      <sheetName val="STOCK OPTION PLAN US GAAP"/>
      <sheetName val="ΚΕΦΑΛΑΙΟΠΟΙΗΣΗ ΤΟΚΩΝ"/>
      <sheetName val="Ανάλυση λογ 16 "/>
      <sheetName val="Κίνηση καθαρής θέσης COSMOTE"/>
      <sheetName val="COSMOTE 30.06.2005 IFRS"/>
      <sheetName val="MAPPING "/>
      <sheetName val="COSMOTE Εγγρ. ταξινόμ. "/>
      <sheetName val="Αναβαλλόμενοι φόροι"/>
      <sheetName val="ΦΟΡΟΣ ΕΛΛΗΝΙΚΩΝ ΒΙΒΛΙΩΝ"/>
      <sheetName val="Παρούσα αξία εγγυήσεων"/>
      <sheetName val="Αέρας υποκαταστημάτων"/>
      <sheetName val="Asset retirement obligation"/>
      <sheetName val="DIT control"/>
      <sheetName val="DEFERRED INCOME TAXES"/>
      <sheetName val="ΤΕΛΗ ΧΡΗΣΗΣ ΕΕΤ"/>
      <sheetName val="ΕΡΜΗΣ"/>
      <sheetName val="Assets"/>
      <sheetName val="Liab."/>
      <sheetName val="P&amp;L"/>
      <sheetName val="CF"/>
      <sheetName val="Consolidated Assets "/>
      <sheetName val="Consolidated Liab."/>
      <sheetName val="Consolidated P&amp;L"/>
      <sheetName val="Consolidated CF "/>
      <sheetName val="20"/>
      <sheetName val="ΑΠΟΤΙΜΗΣΗ ΣΥΜΜΕΤΟΧΩΝ"/>
      <sheetName val="ΔΙΚΑΙΩΜΑ ΜΕΙΟΨΗΦΙΑΣ"/>
      <sheetName val="ΣΥΝΑΛΛΑΓΜ.ΔΙΑΦΟΡΕΣ AMC"/>
      <sheetName val="T.B. US GAAP"/>
      <sheetName val="T.B. ΔΠΧΠ"/>
      <sheetName val="Κίν. καθαρής θέσης ενοποιημένου"/>
      <sheetName val="Ισολογισμός ενοποιημ. IFRS"/>
      <sheetName val="Εγγρ. προηγ.χρ.ενοποιημ. IFRS"/>
      <sheetName val="Εγγρ. αποτελέσμ. ενοπ. IFRS"/>
      <sheetName val="Εγγρ. ταξινόμησης ενοπ. IFRS"/>
      <sheetName val="ΑΠΑΛΟΙΦΗ ΕΝΔΟΕΤΑΙΡΙΚΩΝ ΣΥΝΑΛΛΑΓ"/>
      <sheetName val="CONSOLIDATED DIT"/>
      <sheetName val="Free airtime (ΜΗ ΑΝΑΛΩΘΕΝ) "/>
      <sheetName val="ΓΕΝ.ΕΚΜΕΤΑΛ."/>
      <sheetName val="ΤΑΜΕΙΑΚΕΣ ΡΟΕΣ ENGLISH"/>
      <sheetName val="CONS CF ENGLISH"/>
      <sheetName val="ΑΝΑΛ. ΙΣΟΛ. ΑΠΛΟΥ ΕΛΛΗΝ."/>
      <sheetName val="ΑΝΑΛ. ΙΣΟΛ. ΕΝΟΠ. ΕΛΛΗΝ."/>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2">
          <cell r="N12">
            <v>6</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6"/>
  <sheetViews>
    <sheetView showGridLines="0" tabSelected="1" topLeftCell="A46" workbookViewId="0">
      <selection activeCell="B31" sqref="B31"/>
    </sheetView>
  </sheetViews>
  <sheetFormatPr defaultColWidth="9.140625" defaultRowHeight="15" x14ac:dyDescent="0.25"/>
  <cols>
    <col min="1" max="1" width="110.5703125" style="3" customWidth="1"/>
    <col min="2" max="2" width="15.7109375" style="2" customWidth="1"/>
    <col min="3" max="3" width="2.7109375" style="2" customWidth="1"/>
    <col min="4" max="4" width="15.7109375" style="2" customWidth="1"/>
    <col min="5" max="5" width="2.5703125" style="2" customWidth="1"/>
    <col min="6" max="6" width="44.28515625" style="2" customWidth="1"/>
    <col min="7" max="8" width="11" style="3" bestFit="1" customWidth="1"/>
    <col min="9" max="9" width="9.5703125" style="3" bestFit="1" customWidth="1"/>
    <col min="10" max="16384" width="9.140625" style="3"/>
  </cols>
  <sheetData>
    <row r="1" spans="1:6" x14ac:dyDescent="0.25">
      <c r="A1" s="1" t="s">
        <v>0</v>
      </c>
    </row>
    <row r="2" spans="1:6" x14ac:dyDescent="0.25">
      <c r="A2" s="4" t="s">
        <v>1</v>
      </c>
    </row>
    <row r="3" spans="1:6" x14ac:dyDescent="0.25">
      <c r="A3" s="4" t="s">
        <v>2</v>
      </c>
    </row>
    <row r="4" spans="1:6" x14ac:dyDescent="0.25">
      <c r="A4" s="4" t="s">
        <v>3</v>
      </c>
    </row>
    <row r="5" spans="1:6" x14ac:dyDescent="0.25">
      <c r="A5" s="1" t="s">
        <v>4</v>
      </c>
      <c r="B5" s="3"/>
      <c r="C5" s="3"/>
      <c r="D5" s="3"/>
      <c r="E5" s="3"/>
      <c r="F5" s="3"/>
    </row>
    <row r="6" spans="1:6" x14ac:dyDescent="0.25">
      <c r="A6" s="5"/>
      <c r="B6" s="6" t="s">
        <v>5</v>
      </c>
      <c r="C6" s="6"/>
      <c r="D6" s="6" t="s">
        <v>5</v>
      </c>
      <c r="E6" s="7"/>
      <c r="F6" s="3"/>
    </row>
    <row r="7" spans="1:6" x14ac:dyDescent="0.25">
      <c r="A7" s="5"/>
      <c r="B7" s="6" t="s">
        <v>6</v>
      </c>
      <c r="C7" s="6"/>
      <c r="D7" s="6" t="s">
        <v>7</v>
      </c>
      <c r="E7" s="7"/>
      <c r="F7" s="3"/>
    </row>
    <row r="8" spans="1:6" x14ac:dyDescent="0.25">
      <c r="A8" s="8" t="s">
        <v>8</v>
      </c>
      <c r="B8" s="9"/>
      <c r="C8" s="10"/>
      <c r="D8" s="9"/>
      <c r="E8" s="11"/>
      <c r="F8" s="12" t="s">
        <v>9</v>
      </c>
    </row>
    <row r="9" spans="1:6" x14ac:dyDescent="0.25">
      <c r="A9" s="13" t="s">
        <v>10</v>
      </c>
      <c r="B9" s="9"/>
      <c r="C9" s="10"/>
      <c r="D9" s="9"/>
      <c r="E9" s="14"/>
      <c r="F9" s="3"/>
    </row>
    <row r="10" spans="1:6" x14ac:dyDescent="0.25">
      <c r="A10" s="15" t="s">
        <v>11</v>
      </c>
      <c r="B10" s="16">
        <v>6291997</v>
      </c>
      <c r="C10" s="17"/>
      <c r="D10" s="16">
        <v>2669687</v>
      </c>
      <c r="E10" s="14"/>
      <c r="F10" s="18" t="s">
        <v>12</v>
      </c>
    </row>
    <row r="11" spans="1:6" x14ac:dyDescent="0.25">
      <c r="A11" s="15" t="s">
        <v>13</v>
      </c>
      <c r="B11" s="16"/>
      <c r="C11" s="17"/>
      <c r="D11" s="16"/>
      <c r="E11" s="14"/>
      <c r="F11" s="18" t="s">
        <v>14</v>
      </c>
    </row>
    <row r="12" spans="1:6" x14ac:dyDescent="0.25">
      <c r="A12" s="15" t="s">
        <v>15</v>
      </c>
      <c r="B12" s="16"/>
      <c r="C12" s="17"/>
      <c r="D12" s="16"/>
      <c r="E12" s="14"/>
      <c r="F12" s="18" t="s">
        <v>14</v>
      </c>
    </row>
    <row r="13" spans="1:6" x14ac:dyDescent="0.25">
      <c r="A13" s="15" t="s">
        <v>16</v>
      </c>
      <c r="B13" s="16"/>
      <c r="C13" s="17"/>
      <c r="D13" s="16"/>
      <c r="E13" s="14"/>
      <c r="F13" s="18" t="s">
        <v>14</v>
      </c>
    </row>
    <row r="14" spans="1:6" x14ac:dyDescent="0.25">
      <c r="A14" s="15" t="s">
        <v>17</v>
      </c>
      <c r="B14" s="16">
        <v>56163</v>
      </c>
      <c r="C14" s="17"/>
      <c r="D14" s="16">
        <v>109426</v>
      </c>
      <c r="E14" s="14"/>
      <c r="F14" s="18" t="s">
        <v>18</v>
      </c>
    </row>
    <row r="15" spans="1:6" x14ac:dyDescent="0.25">
      <c r="A15" s="13" t="s">
        <v>19</v>
      </c>
      <c r="B15" s="16">
        <v>-4830452</v>
      </c>
      <c r="C15" s="17"/>
      <c r="D15" s="16">
        <v>-2041061</v>
      </c>
      <c r="E15" s="14"/>
      <c r="F15" s="3"/>
    </row>
    <row r="16" spans="1:6" x14ac:dyDescent="0.25">
      <c r="A16" s="19" t="s">
        <v>20</v>
      </c>
      <c r="B16" s="20">
        <f>SUM(B10:B15)</f>
        <v>1517708</v>
      </c>
      <c r="C16" s="17"/>
      <c r="D16" s="20">
        <f>SUM(D10:D15)</f>
        <v>738052</v>
      </c>
      <c r="E16" s="14"/>
      <c r="F16" s="3"/>
    </row>
    <row r="17" spans="1:6" x14ac:dyDescent="0.25">
      <c r="A17" s="19"/>
      <c r="B17" s="9"/>
      <c r="C17" s="9"/>
      <c r="D17" s="9"/>
      <c r="E17" s="14"/>
      <c r="F17" s="3"/>
    </row>
    <row r="18" spans="1:6" x14ac:dyDescent="0.25">
      <c r="A18" s="21" t="s">
        <v>21</v>
      </c>
      <c r="B18" s="16"/>
      <c r="C18" s="17"/>
      <c r="D18" s="16">
        <v>178749</v>
      </c>
      <c r="E18" s="14"/>
      <c r="F18" s="3"/>
    </row>
    <row r="19" spans="1:6" x14ac:dyDescent="0.25">
      <c r="A19" s="22" t="s">
        <v>22</v>
      </c>
      <c r="B19" s="16"/>
      <c r="C19" s="17"/>
      <c r="D19" s="16"/>
      <c r="E19" s="14"/>
      <c r="F19" s="3"/>
    </row>
    <row r="20" spans="1:6" x14ac:dyDescent="0.25">
      <c r="A20" s="23" t="s">
        <v>23</v>
      </c>
      <c r="B20" s="16"/>
      <c r="C20" s="17"/>
      <c r="D20" s="16"/>
      <c r="E20" s="14"/>
      <c r="F20" s="3"/>
    </row>
    <row r="21" spans="1:6" x14ac:dyDescent="0.25">
      <c r="A21" s="23" t="s">
        <v>24</v>
      </c>
      <c r="B21" s="16">
        <v>-77661</v>
      </c>
      <c r="C21" s="17"/>
      <c r="D21" s="16">
        <v>-135985</v>
      </c>
      <c r="E21" s="14"/>
      <c r="F21" s="3"/>
    </row>
    <row r="22" spans="1:6" x14ac:dyDescent="0.25">
      <c r="A22" s="22" t="s">
        <v>25</v>
      </c>
      <c r="B22" s="16">
        <f>-21715-220639</f>
        <v>-242354</v>
      </c>
      <c r="C22" s="17"/>
      <c r="D22" s="16">
        <f>-160023-124834</f>
        <v>-284857</v>
      </c>
      <c r="E22" s="14"/>
      <c r="F22" s="3"/>
    </row>
    <row r="23" spans="1:6" x14ac:dyDescent="0.25">
      <c r="A23" s="23" t="s">
        <v>26</v>
      </c>
      <c r="B23" s="16">
        <v>-31530</v>
      </c>
      <c r="C23" s="17"/>
      <c r="D23" s="16">
        <v>-30939</v>
      </c>
      <c r="E23" s="14"/>
      <c r="F23" s="3"/>
    </row>
    <row r="24" spans="1:6" x14ac:dyDescent="0.25">
      <c r="A24" s="22" t="s">
        <v>27</v>
      </c>
      <c r="B24" s="16"/>
      <c r="C24" s="17"/>
      <c r="D24" s="16"/>
      <c r="E24" s="14"/>
      <c r="F24" s="3"/>
    </row>
    <row r="25" spans="1:6" x14ac:dyDescent="0.25">
      <c r="A25" s="22" t="s">
        <v>28</v>
      </c>
      <c r="B25" s="16"/>
      <c r="C25" s="17"/>
      <c r="D25" s="16"/>
      <c r="E25" s="14"/>
      <c r="F25" s="3"/>
    </row>
    <row r="26" spans="1:6" x14ac:dyDescent="0.25">
      <c r="A26" s="22" t="s">
        <v>29</v>
      </c>
      <c r="B26" s="16"/>
      <c r="C26" s="17"/>
      <c r="D26" s="16"/>
      <c r="E26" s="14"/>
      <c r="F26" s="3"/>
    </row>
    <row r="27" spans="1:6" x14ac:dyDescent="0.25">
      <c r="A27" s="24" t="s">
        <v>59</v>
      </c>
      <c r="B27" s="16">
        <v>-69503</v>
      </c>
      <c r="C27" s="17"/>
      <c r="D27" s="16">
        <v>6594</v>
      </c>
      <c r="E27" s="14"/>
      <c r="F27" s="3"/>
    </row>
    <row r="28" spans="1:6" x14ac:dyDescent="0.25">
      <c r="A28" s="25" t="s">
        <v>30</v>
      </c>
      <c r="B28" s="20">
        <f>SUM(B16:B27)</f>
        <v>1096660</v>
      </c>
      <c r="C28" s="17"/>
      <c r="D28" s="20">
        <f>SUM(D16:D27)</f>
        <v>471614</v>
      </c>
      <c r="E28" s="14"/>
      <c r="F28" s="3"/>
    </row>
    <row r="29" spans="1:6" x14ac:dyDescent="0.25">
      <c r="A29" s="25"/>
      <c r="B29" s="25"/>
      <c r="C29" s="25"/>
      <c r="D29" s="25"/>
      <c r="E29" s="14"/>
      <c r="F29" s="3"/>
    </row>
    <row r="30" spans="1:6" x14ac:dyDescent="0.25">
      <c r="A30" s="23" t="s">
        <v>31</v>
      </c>
      <c r="B30" s="16">
        <v>-255846</v>
      </c>
      <c r="C30" s="17"/>
      <c r="D30" s="16">
        <v>-60369</v>
      </c>
      <c r="E30" s="14"/>
      <c r="F30" s="3"/>
    </row>
    <row r="31" spans="1:6" x14ac:dyDescent="0.25">
      <c r="A31" s="25" t="s">
        <v>32</v>
      </c>
      <c r="B31" s="20">
        <f>SUM(B28:B30)</f>
        <v>840814</v>
      </c>
      <c r="C31" s="17"/>
      <c r="D31" s="20">
        <f>SUM(D28:D30)</f>
        <v>411245</v>
      </c>
      <c r="E31" s="14"/>
      <c r="F31" s="3"/>
    </row>
    <row r="32" spans="1:6" ht="15" customHeight="1" x14ac:dyDescent="0.25">
      <c r="A32" s="26"/>
      <c r="B32" s="3"/>
      <c r="C32" s="3"/>
      <c r="D32" s="3"/>
      <c r="E32" s="14"/>
      <c r="F32" s="3"/>
    </row>
    <row r="33" spans="1:6" ht="15" customHeight="1" x14ac:dyDescent="0.25">
      <c r="A33" s="8" t="s">
        <v>33</v>
      </c>
      <c r="B33" s="3"/>
      <c r="C33" s="3"/>
      <c r="D33" s="3"/>
      <c r="E33" s="14"/>
      <c r="F33" s="3"/>
    </row>
    <row r="34" spans="1:6" ht="15" customHeight="1" x14ac:dyDescent="0.25">
      <c r="A34" s="26" t="s">
        <v>34</v>
      </c>
      <c r="B34" s="16"/>
      <c r="C34" s="17"/>
      <c r="D34" s="16"/>
      <c r="E34" s="14"/>
      <c r="F34" s="3"/>
    </row>
    <row r="35" spans="1:6" ht="15" customHeight="1" x14ac:dyDescent="0.25">
      <c r="A35" s="26"/>
      <c r="B35" s="13"/>
      <c r="C35" s="13"/>
      <c r="D35" s="13"/>
      <c r="E35" s="14"/>
      <c r="F35" s="3"/>
    </row>
    <row r="36" spans="1:6" ht="15" customHeight="1" thickBot="1" x14ac:dyDescent="0.3">
      <c r="A36" s="25" t="s">
        <v>35</v>
      </c>
      <c r="B36" s="27">
        <f>SUM(B31:B34)</f>
        <v>840814</v>
      </c>
      <c r="C36" s="28"/>
      <c r="D36" s="27">
        <f>SUM(D31:D34)</f>
        <v>411245</v>
      </c>
      <c r="E36" s="14"/>
      <c r="F36" s="3"/>
    </row>
    <row r="37" spans="1:6" ht="15" customHeight="1" thickTop="1" x14ac:dyDescent="0.25">
      <c r="A37" s="25"/>
      <c r="B37" s="25"/>
      <c r="C37" s="25"/>
      <c r="D37" s="25"/>
      <c r="E37" s="14"/>
      <c r="F37" s="3"/>
    </row>
    <row r="38" spans="1:6" x14ac:dyDescent="0.25">
      <c r="A38" s="25" t="s">
        <v>36</v>
      </c>
      <c r="B38" s="13"/>
      <c r="C38" s="13"/>
      <c r="D38" s="13"/>
      <c r="E38" s="14"/>
      <c r="F38" s="3"/>
    </row>
    <row r="39" spans="1:6" x14ac:dyDescent="0.25">
      <c r="A39" s="26" t="s">
        <v>37</v>
      </c>
      <c r="B39" s="16"/>
      <c r="C39" s="17"/>
      <c r="D39" s="16"/>
      <c r="E39" s="14"/>
      <c r="F39" s="3"/>
    </row>
    <row r="40" spans="1:6" x14ac:dyDescent="0.25">
      <c r="A40" s="26" t="s">
        <v>38</v>
      </c>
      <c r="B40" s="16"/>
      <c r="C40" s="17"/>
      <c r="D40" s="16"/>
      <c r="E40" s="14"/>
      <c r="F40" s="3"/>
    </row>
    <row r="41" spans="1:6" x14ac:dyDescent="0.25">
      <c r="A41" s="26"/>
      <c r="B41" s="29"/>
      <c r="C41" s="29"/>
      <c r="D41" s="29"/>
      <c r="E41" s="14"/>
      <c r="F41" s="3"/>
    </row>
    <row r="42" spans="1:6" x14ac:dyDescent="0.25">
      <c r="A42" s="25" t="s">
        <v>39</v>
      </c>
      <c r="B42" s="3"/>
      <c r="C42" s="3"/>
      <c r="D42" s="3"/>
      <c r="E42" s="14"/>
      <c r="F42" s="3"/>
    </row>
    <row r="43" spans="1:6" x14ac:dyDescent="0.25">
      <c r="A43" s="26" t="s">
        <v>40</v>
      </c>
      <c r="B43" s="3"/>
      <c r="C43" s="3"/>
      <c r="D43" s="3"/>
      <c r="E43" s="14"/>
      <c r="F43" s="3"/>
    </row>
    <row r="44" spans="1:6" x14ac:dyDescent="0.25">
      <c r="A44" s="30" t="s">
        <v>41</v>
      </c>
      <c r="B44" s="16"/>
      <c r="C44" s="17"/>
      <c r="D44" s="16"/>
      <c r="E44" s="14"/>
      <c r="F44" s="3"/>
    </row>
    <row r="45" spans="1:6" x14ac:dyDescent="0.25">
      <c r="A45" s="30" t="s">
        <v>42</v>
      </c>
      <c r="B45" s="16"/>
      <c r="C45" s="17"/>
      <c r="D45" s="16"/>
      <c r="E45" s="28"/>
      <c r="F45" s="3"/>
    </row>
    <row r="46" spans="1:6" x14ac:dyDescent="0.25">
      <c r="A46" s="31"/>
      <c r="B46" s="32"/>
      <c r="C46" s="32"/>
      <c r="D46" s="32"/>
      <c r="E46" s="28"/>
      <c r="F46" s="3"/>
    </row>
    <row r="47" spans="1:6" x14ac:dyDescent="0.25">
      <c r="A47" s="26" t="s">
        <v>43</v>
      </c>
      <c r="B47" s="3"/>
      <c r="C47" s="3"/>
      <c r="D47" s="3"/>
      <c r="E47" s="14"/>
      <c r="F47" s="3"/>
    </row>
    <row r="48" spans="1:6" x14ac:dyDescent="0.25">
      <c r="A48" s="30" t="s">
        <v>41</v>
      </c>
      <c r="B48" s="16"/>
      <c r="C48" s="17"/>
      <c r="D48" s="16"/>
      <c r="E48" s="14"/>
      <c r="F48" s="3"/>
    </row>
    <row r="49" spans="1:6" x14ac:dyDescent="0.25">
      <c r="A49" s="30" t="s">
        <v>42</v>
      </c>
      <c r="B49" s="16"/>
      <c r="C49" s="17"/>
      <c r="D49" s="16"/>
      <c r="E49" s="14"/>
      <c r="F49" s="3"/>
    </row>
    <row r="51" spans="1:6" x14ac:dyDescent="0.25">
      <c r="A51" s="29" t="s">
        <v>35</v>
      </c>
      <c r="B51" s="33">
        <f>SUM(B36)</f>
        <v>840814</v>
      </c>
      <c r="D51" s="33">
        <f>SUM(D36)</f>
        <v>411245</v>
      </c>
    </row>
    <row r="52" spans="1:6" x14ac:dyDescent="0.25">
      <c r="A52" s="29"/>
    </row>
    <row r="53" spans="1:6" x14ac:dyDescent="0.25">
      <c r="A53" s="34" t="s">
        <v>44</v>
      </c>
    </row>
    <row r="54" spans="1:6" x14ac:dyDescent="0.25">
      <c r="A54" s="29"/>
    </row>
    <row r="55" spans="1:6" x14ac:dyDescent="0.25">
      <c r="A55" s="29" t="s">
        <v>45</v>
      </c>
    </row>
    <row r="56" spans="1:6" x14ac:dyDescent="0.25">
      <c r="A56" s="13" t="s">
        <v>46</v>
      </c>
      <c r="B56" s="16"/>
      <c r="C56" s="17"/>
      <c r="D56" s="16"/>
    </row>
    <row r="57" spans="1:6" x14ac:dyDescent="0.25">
      <c r="A57" s="13" t="s">
        <v>47</v>
      </c>
      <c r="B57" s="16"/>
      <c r="C57" s="17"/>
      <c r="D57" s="16"/>
    </row>
    <row r="58" spans="1:6" x14ac:dyDescent="0.25">
      <c r="A58" s="35" t="s">
        <v>48</v>
      </c>
      <c r="B58" s="16"/>
      <c r="C58" s="17"/>
      <c r="D58" s="16"/>
    </row>
    <row r="59" spans="1:6" x14ac:dyDescent="0.25">
      <c r="A59" s="13" t="s">
        <v>49</v>
      </c>
      <c r="B59" s="16"/>
      <c r="C59" s="17"/>
      <c r="D59" s="16"/>
    </row>
    <row r="60" spans="1:6" x14ac:dyDescent="0.25">
      <c r="A60" s="29" t="s">
        <v>50</v>
      </c>
      <c r="B60" s="33">
        <f>SUM(B56:B59)</f>
        <v>0</v>
      </c>
      <c r="D60" s="33">
        <f>SUM(D56:D59)</f>
        <v>0</v>
      </c>
    </row>
    <row r="61" spans="1:6" x14ac:dyDescent="0.25">
      <c r="A61" s="36"/>
    </row>
    <row r="62" spans="1:6" x14ac:dyDescent="0.25">
      <c r="A62" s="29" t="s">
        <v>51</v>
      </c>
    </row>
    <row r="63" spans="1:6" x14ac:dyDescent="0.25">
      <c r="A63" s="13" t="s">
        <v>52</v>
      </c>
      <c r="B63" s="16"/>
      <c r="C63" s="17"/>
      <c r="D63" s="16"/>
    </row>
    <row r="64" spans="1:6" x14ac:dyDescent="0.25">
      <c r="A64" s="13" t="s">
        <v>53</v>
      </c>
      <c r="B64" s="16"/>
      <c r="C64" s="17"/>
      <c r="D64" s="16"/>
    </row>
    <row r="65" spans="1:4" x14ac:dyDescent="0.25">
      <c r="A65" s="13" t="s">
        <v>54</v>
      </c>
      <c r="B65" s="16"/>
      <c r="C65" s="17"/>
      <c r="D65" s="16"/>
    </row>
    <row r="66" spans="1:4" x14ac:dyDescent="0.25">
      <c r="A66" s="35" t="s">
        <v>48</v>
      </c>
      <c r="B66" s="16"/>
      <c r="C66" s="17"/>
      <c r="D66" s="16"/>
    </row>
    <row r="67" spans="1:4" x14ac:dyDescent="0.25">
      <c r="A67" s="13" t="s">
        <v>55</v>
      </c>
      <c r="B67" s="16"/>
      <c r="C67" s="17"/>
      <c r="D67" s="16"/>
    </row>
    <row r="68" spans="1:4" x14ac:dyDescent="0.25">
      <c r="A68" s="29" t="s">
        <v>50</v>
      </c>
      <c r="B68" s="33">
        <f>SUM(B63:B67)</f>
        <v>0</v>
      </c>
      <c r="D68" s="33">
        <f>SUM(D63:D67)</f>
        <v>0</v>
      </c>
    </row>
    <row r="69" spans="1:4" x14ac:dyDescent="0.25">
      <c r="A69" s="36"/>
    </row>
    <row r="70" spans="1:4" x14ac:dyDescent="0.25">
      <c r="A70" s="29" t="s">
        <v>56</v>
      </c>
      <c r="B70" s="33">
        <f>SUM(B60,B68)</f>
        <v>0</v>
      </c>
      <c r="D70" s="33">
        <f>SUM(D60,D68)</f>
        <v>0</v>
      </c>
    </row>
    <row r="71" spans="1:4" x14ac:dyDescent="0.25">
      <c r="A71" s="36"/>
      <c r="B71" s="33"/>
      <c r="D71" s="33"/>
    </row>
    <row r="72" spans="1:4" ht="15.75" thickBot="1" x14ac:dyDescent="0.3">
      <c r="A72" s="29" t="s">
        <v>57</v>
      </c>
      <c r="B72" s="37">
        <f>B70+B51</f>
        <v>840814</v>
      </c>
      <c r="D72" s="37">
        <f>D70+D51</f>
        <v>411245</v>
      </c>
    </row>
    <row r="73" spans="1:4" ht="15.75" thickTop="1" x14ac:dyDescent="0.25">
      <c r="A73" s="13"/>
    </row>
    <row r="74" spans="1:4" x14ac:dyDescent="0.25">
      <c r="A74" s="34" t="s">
        <v>58</v>
      </c>
    </row>
    <row r="75" spans="1:4" x14ac:dyDescent="0.25">
      <c r="A75" s="13" t="s">
        <v>37</v>
      </c>
      <c r="B75" s="38"/>
      <c r="D75" s="38"/>
    </row>
    <row r="76" spans="1:4" x14ac:dyDescent="0.25">
      <c r="A76" s="13" t="s">
        <v>38</v>
      </c>
      <c r="B76" s="38"/>
      <c r="D76" s="38"/>
    </row>
  </sheetData>
  <pageMargins left="0.70866141732283472" right="0.70866141732283472" top="0.74803149606299213" bottom="0.74803149606299213" header="0.31496062992125984" footer="0.31496062992125984"/>
  <pageSetup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1.Pasqyra e Perform. (funks)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Xhulia XHUFA</dc:creator>
  <cp:lastModifiedBy>Xhulia XHUFA</cp:lastModifiedBy>
  <dcterms:created xsi:type="dcterms:W3CDTF">2019-12-11T15:37:57Z</dcterms:created>
  <dcterms:modified xsi:type="dcterms:W3CDTF">2019-12-12T13:30:05Z</dcterms:modified>
</cp:coreProperties>
</file>