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Desktop\ORNELA VA+ QKB 2018\Edro QKB 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4" i="18" l="1"/>
  <c r="B42" i="18" l="1"/>
  <c r="D55" i="18" l="1"/>
  <c r="B55" i="18"/>
  <c r="D42" i="18"/>
  <c r="B47" i="18"/>
  <c r="D47" i="18" l="1"/>
  <c r="B57" i="18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<sst xmlns="http://schemas.openxmlformats.org/spreadsheetml/2006/main" count="414" uniqueCount="271">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</sst>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28" sqref="B1:B1048576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7"/>
      <c r="C8" s="46"/>
      <c r="D8" s="44"/>
      <c r="E8" s="56"/>
      <c r="F8" s="42"/>
    </row>
    <row r="9" spans="1:6">
      <c r="A9" s="45" t="s">
        <v>215</v>
      </c>
      <c r="B9" s="88"/>
      <c r="C9" s="52"/>
      <c r="D9" s="51"/>
      <c r="E9" s="51"/>
      <c r="F9" s="83" t="s">
        <v>270</v>
      </c>
    </row>
    <row r="10" spans="1:6">
      <c r="A10" s="63" t="s">
        <v>262</v>
      </c>
      <c r="B10" s="89">
        <v>110301154</v>
      </c>
      <c r="C10" s="52"/>
      <c r="D10" s="64">
        <v>103772970</v>
      </c>
      <c r="E10" s="51"/>
      <c r="F10" s="82" t="s">
        <v>267</v>
      </c>
    </row>
    <row r="11" spans="1:6">
      <c r="A11" s="63" t="s">
        <v>264</v>
      </c>
      <c r="B11" s="89"/>
      <c r="C11" s="52"/>
      <c r="D11" s="64"/>
      <c r="E11" s="51"/>
      <c r="F11" s="82" t="s">
        <v>268</v>
      </c>
    </row>
    <row r="12" spans="1:6">
      <c r="A12" s="63" t="s">
        <v>265</v>
      </c>
      <c r="B12" s="89"/>
      <c r="C12" s="52"/>
      <c r="D12" s="64"/>
      <c r="E12" s="51"/>
      <c r="F12" s="82" t="s">
        <v>268</v>
      </c>
    </row>
    <row r="13" spans="1:6">
      <c r="A13" s="63" t="s">
        <v>266</v>
      </c>
      <c r="B13" s="89"/>
      <c r="C13" s="52"/>
      <c r="D13" s="64"/>
      <c r="E13" s="51"/>
      <c r="F13" s="82" t="s">
        <v>268</v>
      </c>
    </row>
    <row r="14" spans="1:6">
      <c r="A14" s="63" t="s">
        <v>263</v>
      </c>
      <c r="B14" s="89">
        <v>4661673</v>
      </c>
      <c r="C14" s="52"/>
      <c r="D14" s="64">
        <v>2003299</v>
      </c>
      <c r="E14" s="51"/>
      <c r="F14" s="82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88"/>
      <c r="C18" s="52"/>
      <c r="D18" s="51"/>
      <c r="E18" s="51"/>
      <c r="F18" s="42"/>
    </row>
    <row r="19" spans="1:6">
      <c r="A19" s="63" t="s">
        <v>219</v>
      </c>
      <c r="B19" s="89">
        <v>-50935279</v>
      </c>
      <c r="C19" s="52"/>
      <c r="D19" s="64">
        <v>-35817381</v>
      </c>
      <c r="E19" s="51"/>
      <c r="F19" s="42"/>
    </row>
    <row r="20" spans="1:6">
      <c r="A20" s="63" t="s">
        <v>247</v>
      </c>
      <c r="B20" s="89">
        <v>-34293971</v>
      </c>
      <c r="C20" s="52"/>
      <c r="D20" s="64">
        <v>-34246547</v>
      </c>
      <c r="E20" s="51"/>
      <c r="F20" s="42"/>
    </row>
    <row r="21" spans="1:6">
      <c r="A21" s="45" t="s">
        <v>237</v>
      </c>
      <c r="B21" s="88"/>
      <c r="C21" s="52"/>
      <c r="D21" s="51"/>
      <c r="E21" s="51"/>
      <c r="F21" s="42"/>
    </row>
    <row r="22" spans="1:6">
      <c r="A22" s="63" t="s">
        <v>248</v>
      </c>
      <c r="B22" s="89">
        <v>-5627272</v>
      </c>
      <c r="C22" s="52"/>
      <c r="D22" s="64">
        <v>-5283219</v>
      </c>
      <c r="E22" s="51"/>
      <c r="F22" s="42"/>
    </row>
    <row r="23" spans="1:6">
      <c r="A23" s="63" t="s">
        <v>249</v>
      </c>
      <c r="B23" s="89">
        <v>-914044</v>
      </c>
      <c r="C23" s="52"/>
      <c r="D23" s="64">
        <v>-851549</v>
      </c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>
        <v>-6593746</v>
      </c>
      <c r="C25" s="52"/>
      <c r="D25" s="64">
        <v>-8219804</v>
      </c>
      <c r="E25" s="51"/>
      <c r="F25" s="42"/>
    </row>
    <row r="26" spans="1:6">
      <c r="A26" s="45" t="s">
        <v>235</v>
      </c>
      <c r="B26" s="89">
        <v>-1616768</v>
      </c>
      <c r="C26" s="52"/>
      <c r="D26" s="64">
        <v>-1003426</v>
      </c>
      <c r="E26" s="51"/>
      <c r="F26" s="42"/>
    </row>
    <row r="27" spans="1:6">
      <c r="A27" s="45" t="s">
        <v>221</v>
      </c>
      <c r="B27" s="89"/>
      <c r="C27" s="52"/>
      <c r="D27" s="64"/>
      <c r="E27" s="51"/>
      <c r="F27" s="42"/>
    </row>
    <row r="28" spans="1:6">
      <c r="A28" s="45" t="s">
        <v>210</v>
      </c>
      <c r="B28" s="88"/>
      <c r="C28" s="52"/>
      <c r="D28" s="51"/>
      <c r="E28" s="51"/>
      <c r="F28" s="42"/>
    </row>
    <row r="29" spans="1:6" ht="15" customHeight="1">
      <c r="A29" s="63" t="s">
        <v>252</v>
      </c>
      <c r="B29" s="89">
        <v>3696461</v>
      </c>
      <c r="C29" s="52"/>
      <c r="D29" s="64">
        <v>-15561</v>
      </c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/>
      <c r="C33" s="52"/>
      <c r="D33" s="64"/>
      <c r="E33" s="51"/>
      <c r="F33" s="42"/>
    </row>
    <row r="34" spans="1:6" ht="15" customHeight="1">
      <c r="A34" s="63" t="s">
        <v>254</v>
      </c>
      <c r="B34" s="89">
        <f>483+296141</f>
        <v>296624</v>
      </c>
      <c r="C34" s="52"/>
      <c r="D34" s="64">
        <v>-4100991</v>
      </c>
      <c r="E34" s="51"/>
      <c r="F34" s="42"/>
    </row>
    <row r="35" spans="1:6">
      <c r="A35" s="45" t="s">
        <v>222</v>
      </c>
      <c r="B35" s="89"/>
      <c r="C35" s="52"/>
      <c r="D35" s="64"/>
      <c r="E35" s="51"/>
      <c r="F35" s="84"/>
    </row>
    <row r="36" spans="1:6">
      <c r="A36" s="45" t="s">
        <v>238</v>
      </c>
      <c r="B36" s="88"/>
      <c r="C36" s="66"/>
      <c r="D36" s="51"/>
      <c r="E36" s="51"/>
      <c r="F36" s="42"/>
    </row>
    <row r="37" spans="1:6">
      <c r="A37" s="63" t="s">
        <v>255</v>
      </c>
      <c r="B37" s="89"/>
      <c r="C37" s="52"/>
      <c r="D37" s="64"/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/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80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0">
        <f>SUM(B9:B41)</f>
        <v>18974832</v>
      </c>
      <c r="C42" s="55"/>
      <c r="D42" s="54">
        <f>SUM(D9:D41)</f>
        <v>16237791</v>
      </c>
      <c r="E42" s="58"/>
      <c r="F42" s="42"/>
    </row>
    <row r="43" spans="1:6">
      <c r="A43" s="45" t="s">
        <v>26</v>
      </c>
      <c r="B43" s="91"/>
      <c r="C43" s="55"/>
      <c r="D43" s="55"/>
      <c r="E43" s="58"/>
      <c r="F43" s="84"/>
    </row>
    <row r="44" spans="1:6">
      <c r="A44" s="63" t="s">
        <v>225</v>
      </c>
      <c r="B44" s="89">
        <v>-2846225</v>
      </c>
      <c r="C44" s="52"/>
      <c r="D44" s="64">
        <v>-2435668.5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2">
        <f>SUM(B42:B46)</f>
        <v>16128607</v>
      </c>
      <c r="C47" s="58"/>
      <c r="D47" s="67">
        <f>SUM(D42:D46)</f>
        <v>13802122.5</v>
      </c>
      <c r="E47" s="58"/>
      <c r="F47" s="42"/>
    </row>
    <row r="48" spans="1:6" ht="15.75" thickBot="1">
      <c r="A48" s="68"/>
      <c r="B48" s="93"/>
      <c r="C48" s="69"/>
      <c r="D48" s="69"/>
      <c r="E48" s="59"/>
      <c r="F48" s="84"/>
    </row>
    <row r="49" spans="1:6" ht="15.75" thickTop="1">
      <c r="A49" s="70" t="s">
        <v>244</v>
      </c>
      <c r="B49" s="94"/>
      <c r="C49" s="53"/>
      <c r="D49" s="53"/>
      <c r="E49" s="59"/>
      <c r="F49" s="42"/>
    </row>
    <row r="50" spans="1:6">
      <c r="A50" s="63" t="s">
        <v>230</v>
      </c>
      <c r="B50" s="95"/>
      <c r="C50" s="53"/>
      <c r="D50" s="65"/>
      <c r="E50" s="51"/>
      <c r="F50" s="42"/>
    </row>
    <row r="51" spans="1:6">
      <c r="A51" s="63" t="s">
        <v>231</v>
      </c>
      <c r="B51" s="95"/>
      <c r="C51" s="53"/>
      <c r="D51" s="65"/>
      <c r="E51" s="51"/>
      <c r="F51" s="42"/>
    </row>
    <row r="52" spans="1:6">
      <c r="A52" s="63" t="s">
        <v>232</v>
      </c>
      <c r="B52" s="95"/>
      <c r="C52" s="53"/>
      <c r="D52" s="65"/>
      <c r="E52" s="56"/>
      <c r="F52" s="42"/>
    </row>
    <row r="53" spans="1:6" ht="15" customHeight="1">
      <c r="A53" s="63" t="s">
        <v>233</v>
      </c>
      <c r="B53" s="95"/>
      <c r="C53" s="53"/>
      <c r="D53" s="65"/>
      <c r="E53" s="60"/>
      <c r="F53" s="37"/>
    </row>
    <row r="54" spans="1:6">
      <c r="A54" s="81" t="s">
        <v>214</v>
      </c>
      <c r="B54" s="95"/>
      <c r="C54" s="53"/>
      <c r="D54" s="65"/>
      <c r="E54" s="35"/>
      <c r="F54" s="37"/>
    </row>
    <row r="55" spans="1:6">
      <c r="A55" s="70" t="s">
        <v>245</v>
      </c>
      <c r="B55" s="96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7"/>
      <c r="C56" s="75"/>
      <c r="D56" s="74"/>
      <c r="E56" s="60"/>
      <c r="F56" s="37"/>
    </row>
    <row r="57" spans="1:6" ht="15.75" thickBot="1">
      <c r="A57" s="70" t="s">
        <v>246</v>
      </c>
      <c r="B57" s="98">
        <f>B47+B55</f>
        <v>16128607</v>
      </c>
      <c r="C57" s="77"/>
      <c r="D57" s="76">
        <f>D47+D55</f>
        <v>13802122.5</v>
      </c>
      <c r="E57" s="60"/>
      <c r="F57" s="37"/>
    </row>
    <row r="58" spans="1:6" ht="15.75" thickTop="1">
      <c r="A58" s="73"/>
      <c r="B58" s="97"/>
      <c r="C58" s="75"/>
      <c r="D58" s="74"/>
      <c r="E58" s="60"/>
      <c r="F58" s="37"/>
    </row>
    <row r="59" spans="1:6">
      <c r="A59" s="78" t="s">
        <v>234</v>
      </c>
      <c r="B59" s="97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99"/>
      <c r="C62" s="39"/>
      <c r="D62" s="39"/>
      <c r="E62" s="61"/>
      <c r="F62" s="39"/>
    </row>
    <row r="63" spans="1:6">
      <c r="A63" s="38"/>
      <c r="B63" s="99"/>
      <c r="C63" s="39"/>
      <c r="D63" s="39"/>
      <c r="E63" s="61"/>
      <c r="F63" s="39"/>
    </row>
    <row r="64" spans="1:6">
      <c r="A64" s="40" t="s">
        <v>261</v>
      </c>
      <c r="B64" s="99"/>
      <c r="C64" s="39"/>
      <c r="D64" s="39"/>
      <c r="E64" s="61"/>
      <c r="F64" s="39"/>
    </row>
    <row r="65" spans="1:6">
      <c r="A65" s="79"/>
      <c r="B65" s="100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Hp-Compaq</cp:lastModifiedBy>
  <cp:lastPrinted>2016-10-03T09:59:38Z</cp:lastPrinted>
  <dcterms:created xsi:type="dcterms:W3CDTF">2012-01-19T09:31:29Z</dcterms:created>
  <dcterms:modified xsi:type="dcterms:W3CDTF">2019-07-12T12:10:40Z</dcterms:modified>
</cp:coreProperties>
</file>