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rimi\Desktop\Bilance per qkb 2018\"/>
    </mc:Choice>
  </mc:AlternateContent>
  <bookViews>
    <workbookView xWindow="0" yWindow="0" windowWidth="28800" windowHeight="125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M9" i="1"/>
  <c r="N10" i="1"/>
  <c r="M22" i="1"/>
  <c r="N18" i="1"/>
  <c r="N6" i="1"/>
  <c r="M17" i="1"/>
  <c r="N7" i="1"/>
  <c r="N21" i="1"/>
  <c r="M18" i="1"/>
  <c r="M27" i="1"/>
  <c r="M10" i="1"/>
  <c r="M7" i="1"/>
  <c r="M21" i="1"/>
  <c r="N11" i="1"/>
  <c r="N24" i="1"/>
  <c r="M12" i="1"/>
  <c r="N19" i="1"/>
  <c r="N13" i="1"/>
  <c r="M11" i="1"/>
  <c r="M25" i="1"/>
  <c r="N14" i="1"/>
  <c r="M8" i="1"/>
  <c r="M26" i="1"/>
  <c r="N22" i="1"/>
  <c r="M16" i="1"/>
  <c r="N9" i="1"/>
  <c r="N23" i="1"/>
  <c r="M13" i="1"/>
  <c r="N20" i="1"/>
  <c r="N15" i="1"/>
  <c r="M23" i="1"/>
  <c r="N16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<sst xmlns="http://schemas.openxmlformats.org/spreadsheetml/2006/main" count="28" uniqueCount="27">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</sst>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9" sqref="F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47977731</v>
      </c>
      <c r="C6" s="1">
        <v>53372711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-33275874</v>
      </c>
      <c r="C10" s="1">
        <v>-35005988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-5238946</v>
      </c>
      <c r="C11" s="1">
        <v>-10369974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-4022375</v>
      </c>
      <c r="C12" s="16">
        <f>SUM(C13:C14)</f>
        <v>-2954305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-3446766</v>
      </c>
      <c r="C13" s="1">
        <v>-2531538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-575609</v>
      </c>
      <c r="C14" s="23">
        <v>-422767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3">
        <v>-634740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5440536</v>
      </c>
      <c r="C17" s="7">
        <f>SUM(C6:C12,C15:C16)</f>
        <v>4407704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5440536</v>
      </c>
      <c r="C25" s="6">
        <f>C17+C23</f>
        <v>4407704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816080</v>
      </c>
      <c r="C26" s="1">
        <v>756367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4624456</v>
      </c>
      <c r="C27" s="2">
        <f>C25-C26</f>
        <v>3651337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Afrimi</cp:lastModifiedBy>
  <dcterms:created xsi:type="dcterms:W3CDTF">2018-06-20T15:30:23Z</dcterms:created>
  <dcterms:modified xsi:type="dcterms:W3CDTF">2019-07-18T20:11:33Z</dcterms:modified>
</cp:coreProperties>
</file>