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Pasqyra e perfor Sipas natyres 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<sst xmlns="http://schemas.openxmlformats.org/spreadsheetml/2006/main" count="60" uniqueCount="58">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</sst>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8" sqref="A18"/>
    </sheetView>
  </sheetViews>
  <sheetFormatPr defaultColWidth="8" defaultRowHeight="14.3" x14ac:dyDescent="0.25"/>
  <cols>
    <col min="1" max="1" width="96.75" style="3" customWidth="1"/>
    <col min="2" max="2" width="13.75" style="2" customWidth="1"/>
    <col min="3" max="3" width="2.375" style="2" customWidth="1"/>
    <col min="4" max="4" width="13.75" style="2" customWidth="1"/>
    <col min="5" max="5" width="2.25" style="2" customWidth="1"/>
    <col min="6" max="7" width="9.625" style="3" bestFit="1" customWidth="1"/>
    <col min="8" max="8" width="8.375" style="3" bestFit="1" customWidth="1"/>
    <col min="9" max="16384" width="8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416256118</v>
      </c>
      <c r="C10" s="14"/>
      <c r="D10" s="16">
        <v>370430257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-266899343</v>
      </c>
      <c r="C19" s="14"/>
      <c r="D19" s="16">
        <v>-244658735</v>
      </c>
      <c r="E19" s="13"/>
    </row>
    <row r="20" spans="1:5" x14ac:dyDescent="0.25">
      <c r="A20" s="15" t="s">
        <v>18</v>
      </c>
      <c r="B20" s="16">
        <v>-49830715</v>
      </c>
      <c r="C20" s="14"/>
      <c r="D20" s="16">
        <v>-41142191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-9441480</v>
      </c>
      <c r="C22" s="14"/>
      <c r="D22" s="16">
        <v>-8588500</v>
      </c>
      <c r="E22" s="13"/>
    </row>
    <row r="23" spans="1:5" x14ac:dyDescent="0.25">
      <c r="A23" s="15" t="s">
        <v>21</v>
      </c>
      <c r="B23" s="16">
        <v>-1846231</v>
      </c>
      <c r="C23" s="14"/>
      <c r="D23" s="16">
        <v>-1560776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-2639965</v>
      </c>
      <c r="C26" s="14"/>
      <c r="D26" s="16">
        <v>-2937881</v>
      </c>
      <c r="E26" s="13"/>
    </row>
    <row r="27" spans="1:5" x14ac:dyDescent="0.25">
      <c r="A27" s="12" t="s">
        <v>25</v>
      </c>
      <c r="B27" s="16">
        <v>-6039680</v>
      </c>
      <c r="C27" s="14"/>
      <c r="D27" s="16">
        <v>-5212725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28.55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/>
      <c r="C33" s="14"/>
      <c r="D33" s="16"/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>
        <v>-823837</v>
      </c>
      <c r="C38" s="14"/>
      <c r="D38" s="16">
        <v>-461661</v>
      </c>
      <c r="E38" s="13"/>
    </row>
    <row r="39" spans="1:5" x14ac:dyDescent="0.25">
      <c r="A39" s="15" t="s">
        <v>37</v>
      </c>
      <c r="B39" s="16">
        <v>-5852000</v>
      </c>
      <c r="C39" s="14"/>
      <c r="D39" s="16">
        <v>-5852000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72882867</v>
      </c>
      <c r="C42" s="20"/>
      <c r="D42" s="19">
        <f>SUM(D9:D41)</f>
        <v>60015788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-10960829</v>
      </c>
      <c r="C44" s="14"/>
      <c r="D44" s="16">
        <v>-9130433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61922038</v>
      </c>
      <c r="C47" s="21"/>
      <c r="D47" s="22">
        <f>SUM(D42:D46)</f>
        <v>50885355</v>
      </c>
      <c r="E47" s="21"/>
    </row>
    <row r="48" spans="1:5" ht="14.95" thickBot="1" x14ac:dyDescent="0.3">
      <c r="A48" s="23"/>
      <c r="B48" s="24"/>
      <c r="C48" s="24"/>
      <c r="D48" s="24"/>
      <c r="E48" s="25"/>
    </row>
    <row r="49" spans="1:5" ht="14.9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95" thickBot="1" x14ac:dyDescent="0.3">
      <c r="A57" s="26" t="s">
        <v>53</v>
      </c>
      <c r="B57" s="37">
        <f>B47+B55</f>
        <v>61922038</v>
      </c>
      <c r="C57" s="38"/>
      <c r="D57" s="37">
        <f>D47+D55</f>
        <v>50885355</v>
      </c>
      <c r="E57" s="29"/>
    </row>
    <row r="58" spans="1:5" ht="14.9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e perfor Sipas natyres 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2020-07-20T09:32:00Z</dcterms:modified>
</cp:coreProperties>
</file>