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ncellari\Downloads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<sst xmlns="http://schemas.openxmlformats.org/spreadsheetml/2006/main" count="413" uniqueCount="267">
  <si>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</si>
  <si>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</si>
  <si>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</si>
  <si>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</si>
  <si>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</si>
  <si>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</si>
  <si>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</si>
  <si>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</si>
  <si>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</si>
  <si>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</si>
  <si>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</si>
  <si>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</si>
  <si>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</si>
  <si>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</si>
  <si>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</si>
  <si>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</si>
  <si>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</si>
  <si>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</si>
  <si>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</si>
  <si>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</si>
  <si>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</si>
  <si>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</si>
  <si>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</si>
  <si>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</si>
  <si>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</si>
  <si>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</si>
  <si>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</si>
  <si>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</si>
  <si>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</si>
  <si>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</si>
  <si>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</si>
  <si>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</si>
  <si>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</si>
  <si>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</si>
  <si>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</si>
  <si>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</si>
  <si>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</si>
  <si>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</si>
  <si>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</si>
  <si>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</si>
  <si>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</si>
  <si>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</si>
  <si>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</si>
  <si>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</si>
  <si>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</si>
  <si>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</si>
  <si>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</si>
  <si>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</si>
  <si>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</si>
  <si>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</si>
  <si>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</si>
  <si>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</si>
  <si>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</si>
  <si>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</si>
  <si>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</si>
  <si>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</si>
  <si>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</si>
  <si>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</si>
  <si>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</si>
  <si>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</si>
  <si>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</si>
  <si>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</si>
  <si>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</si>
  <si>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</si>
  <si>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</si>
  <si>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</si>
  <si>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</si>
  <si>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</si>
  <si>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</si>
  <si>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</si>
  <si>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</si>
  <si>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</si>
  <si>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</si>
  <si>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</si>
  <si>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</si>
  <si>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</si>
  <si>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</si>
  <si>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</si>
  <si>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</si>
  <si>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</si>
  <si>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</si>
  <si>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</si>
  <si>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</si>
  <si>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</si>
  <si>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</si>
  <si>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</si>
  <si>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</si>
  <si>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</si>
  <si>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</si>
  <si>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</si>
  <si>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</si>
  <si>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</si>
  <si>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</si>
  <si>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</si>
  <si>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</si>
  <si>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</si>
  <si>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</si>
  <si>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</si>
  <si>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</si>
  <si>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</si>
  <si>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</si>
  <si>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</si>
  <si>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</si>
  <si>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</si>
  <si>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</si>
  <si>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</si>
  <si>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</si>
  <si>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</si>
  <si>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</si>
  <si>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</si>
  <si>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</si>
  <si>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</si>
  <si>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</si>
  <si>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</si>
  <si>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</si>
  <si>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</si>
  <si>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</si>
  <si>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</si>
  <si>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</si>
  <si>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</si>
  <si>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</si>
  <si>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</si>
  <si>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</si>
  <si>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</si>
  <si>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</si>
  <si>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</si>
  <si>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</si>
  <si>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</si>
  <si>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</si>
  <si>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</si>
  <si>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</si>
  <si>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</si>
  <si>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</si>
  <si>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</si>
  <si>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</si>
  <si>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</si>
  <si>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</si>
  <si>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</si>
  <si>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</si>
  <si>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</si>
  <si>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</si>
  <si>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</si>
  <si>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</si>
  <si>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</si>
  <si>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</si>
  <si>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</si>
  <si>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</si>
  <si>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</si>
  <si>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</si>
  <si>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</si>
  <si>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</si>
  <si>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</si>
  <si>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</si>
  <si>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</si>
  <si>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</si>
  <si>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</si>
  <si>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</si>
  <si>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</si>
  <si>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</si>
  <si>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</si>
  <si>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</si>
  <si>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</si>
  <si>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</si>
  <si>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</si>
  <si>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</si>
  <si>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</si>
  <si>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</si>
  <si>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</si>
  <si>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</si>
  <si>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</si>
  <si>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</si>
  <si>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</si>
  <si>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</si>
  <si>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</si>
  <si>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</si>
  <si>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</si>
  <si>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</si>
  <si>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</si>
  <si>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</si>
  <si>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</si>
  <si>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</si>
  <si>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</si>
  <si>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</si>
  <si>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</si>
  <si>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</si>
  <si>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</si>
  <si>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</si>
  <si>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</si>
  <si>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</si>
  <si>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</si>
  <si>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</si>
  <si>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</si>
  <si>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</si>
  <si>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</si>
  <si>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</si>
  <si>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</si>
  <si>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</si>
  <si>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</si>
  <si>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</si>
  <si>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</si>
  <si>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</si>
  <si>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</si>
  <si>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</si>
  <si>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</si>
  <si>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</si>
  <si>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</si>
  <si>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</si>
  <si>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</si>
  <si>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</si>
  <si>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</si>
  <si>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</si>
  <si>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</si>
  <si>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</si>
  <si>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</si>
  <si>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</si>
  <si>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</si>
  <si>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</si>
  <si>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</si>
  <si>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</si>
  <si>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</si>
  <si>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</si>
  <si>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</si>
  <si>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</si>
  <si>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</si>
  <si>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</si>
  <si>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</si>
  <si>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</si>
  <si>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</si>
  <si>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</si>
  <si>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</si>
  <si>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</si>
  <si>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</si>
  <si>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</si>
  <si>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</si>
  <si>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</si>
  <si>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</si>
  <si>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</si>
  <si>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</si>
  <si>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</si>
  <si>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</si>
  <si>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</si>
  <si>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</si>
  <si>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</si>
  <si>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</si>
  <si>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</si>
  <si>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</si>
  <si>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</si>
  <si>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</si>
  <si>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</si>
  <si>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</si>
  <si>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</si>
  <si>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</si>
  <si>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</si>
  <si>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</si>
  <si>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</si>
  <si>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</si>
  <si>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</si>
  <si>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</si>
  <si>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</si>
  <si>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</si>
  <si>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</si>
  <si>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Shenime</t>
  </si>
  <si>
    <r>
      <t>Te tjera</t>
    </r>
    <r>
      <rPr>
        <i/>
        <sz val="11"/>
        <rFont val="Times New Roman"/>
        <family val="1"/>
        <charset val="238"/>
      </rPr>
      <t xml:space="preserve"> (Efekti i detyrimeve tatimore te shtyra nga diferencat e perkohshme, kreditimi i tatimit mbi fitimin)</t>
    </r>
  </si>
  <si>
    <t>Pasqyrat financiare te vitit 2019</t>
  </si>
  <si>
    <t>ALBCONTROL SH.A.</t>
  </si>
  <si>
    <t>NIPT J61908011H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</si>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</sst>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Border="1" applyAlignment="1">
      <alignment horizontal="center"/>
    </xf>
    <xf numFmtId="37" fontId="178" fillId="0" borderId="0" xfId="0" applyNumberFormat="1" applyFont="1" applyBorder="1" applyAlignment="1">
      <alignment horizontal="center"/>
    </xf>
    <xf numFmtId="0" fontId="186" fillId="62" borderId="0" xfId="6592" applyNumberFormat="1" applyFont="1" applyFill="1" applyBorder="1" applyAlignment="1" applyProtection="1">
      <alignment vertical="center" wrapText="1"/>
    </xf>
    <xf numFmtId="0" fontId="180" fillId="63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6" zoomScaleNormal="100" workbookViewId="0">
      <selection activeCell="B50" sqref="B50"/>
    </sheetView>
  </sheetViews>
  <sheetFormatPr defaultRowHeight="15"/>
  <cols>
    <col min="1" max="1" width="110.5703125" style="36" customWidth="1"/>
    <col min="2" max="2" width="15.7109375" style="35" customWidth="1"/>
    <col min="3" max="3" width="9" style="35" bestFit="1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263</v>
      </c>
    </row>
    <row r="2" spans="1:6">
      <c r="A2" s="41" t="s">
        <v>264</v>
      </c>
    </row>
    <row r="3" spans="1:6">
      <c r="A3" s="41" t="s">
        <v>265</v>
      </c>
    </row>
    <row r="4" spans="1:6">
      <c r="A4" s="41" t="s">
        <v>266</v>
      </c>
    </row>
    <row r="5" spans="1:6">
      <c r="A5" s="40" t="s">
        <v>218</v>
      </c>
      <c r="B5" s="36"/>
      <c r="C5" s="36"/>
      <c r="D5" s="36"/>
      <c r="E5" s="36"/>
      <c r="F5" s="36"/>
    </row>
    <row r="6" spans="1:6">
      <c r="A6" s="39"/>
      <c r="B6" s="37" t="s">
        <v>211</v>
      </c>
      <c r="C6" s="37"/>
      <c r="D6" s="37" t="s">
        <v>211</v>
      </c>
      <c r="E6" s="46"/>
      <c r="F6" s="36"/>
    </row>
    <row r="7" spans="1:6">
      <c r="A7" s="39"/>
      <c r="B7" s="37" t="s">
        <v>212</v>
      </c>
      <c r="C7" s="37" t="s">
        <v>261</v>
      </c>
      <c r="D7" s="37" t="s">
        <v>213</v>
      </c>
      <c r="E7" s="46"/>
      <c r="F7" s="36"/>
    </row>
    <row r="8" spans="1:6">
      <c r="A8" s="53" t="s">
        <v>225</v>
      </c>
      <c r="B8" s="38"/>
      <c r="C8" s="63"/>
      <c r="D8" s="38"/>
      <c r="E8" s="45"/>
      <c r="F8" s="61"/>
    </row>
    <row r="9" spans="1:6">
      <c r="A9" s="51" t="s">
        <v>215</v>
      </c>
      <c r="B9" s="38"/>
      <c r="C9" s="63"/>
      <c r="D9" s="38"/>
      <c r="E9" s="42"/>
      <c r="F9" s="36"/>
    </row>
    <row r="10" spans="1:6">
      <c r="A10" s="48" t="s">
        <v>256</v>
      </c>
      <c r="B10" s="49">
        <v>3558365118</v>
      </c>
      <c r="C10" s="64">
        <v>22</v>
      </c>
      <c r="D10" s="49">
        <v>3547086944</v>
      </c>
      <c r="E10" s="42"/>
      <c r="F10" s="66"/>
    </row>
    <row r="11" spans="1:6">
      <c r="A11" s="48" t="s">
        <v>257</v>
      </c>
      <c r="B11" s="49">
        <v>1743060</v>
      </c>
      <c r="C11" s="64">
        <v>22</v>
      </c>
      <c r="D11" s="49">
        <v>0</v>
      </c>
      <c r="E11" s="42"/>
      <c r="F11" s="66"/>
    </row>
    <row r="12" spans="1:6">
      <c r="A12" s="48" t="s">
        <v>258</v>
      </c>
      <c r="B12" s="49">
        <v>2667119</v>
      </c>
      <c r="C12" s="64">
        <v>22</v>
      </c>
      <c r="D12" s="49">
        <v>0</v>
      </c>
      <c r="E12" s="42"/>
      <c r="F12" s="66"/>
    </row>
    <row r="13" spans="1:6">
      <c r="A13" s="48" t="s">
        <v>259</v>
      </c>
      <c r="B13" s="49">
        <v>0</v>
      </c>
      <c r="C13" s="64"/>
      <c r="D13" s="49">
        <v>0</v>
      </c>
      <c r="E13" s="42"/>
      <c r="F13" s="66"/>
    </row>
    <row r="14" spans="1:6">
      <c r="A14" s="48" t="s">
        <v>260</v>
      </c>
      <c r="B14" s="49">
        <v>965461</v>
      </c>
      <c r="C14" s="64">
        <v>23</v>
      </c>
      <c r="D14" s="49">
        <v>2607648</v>
      </c>
      <c r="E14" s="42"/>
      <c r="F14" s="66"/>
    </row>
    <row r="15" spans="1:6">
      <c r="A15" s="51" t="s">
        <v>226</v>
      </c>
      <c r="B15" s="49">
        <v>0</v>
      </c>
      <c r="C15" s="64"/>
      <c r="D15" s="49">
        <v>0</v>
      </c>
      <c r="E15" s="42"/>
      <c r="F15" s="36"/>
    </row>
    <row r="16" spans="1:6">
      <c r="A16" s="51" t="s">
        <v>210</v>
      </c>
      <c r="B16" s="49">
        <v>12822</v>
      </c>
      <c r="C16" s="64">
        <v>26</v>
      </c>
      <c r="D16" s="49">
        <v>4706270</v>
      </c>
      <c r="E16" s="42"/>
      <c r="F16" s="36"/>
    </row>
    <row r="17" spans="1:6">
      <c r="A17" s="51" t="s">
        <v>227</v>
      </c>
      <c r="B17" s="49">
        <v>0</v>
      </c>
      <c r="C17" s="64"/>
      <c r="D17" s="49">
        <v>0</v>
      </c>
      <c r="E17" s="42"/>
      <c r="F17" s="36"/>
    </row>
    <row r="18" spans="1:6">
      <c r="A18" s="51" t="s">
        <v>216</v>
      </c>
      <c r="B18" s="49">
        <v>-72683356</v>
      </c>
      <c r="C18" s="64">
        <v>24</v>
      </c>
      <c r="D18" s="49">
        <v>-80766103</v>
      </c>
      <c r="E18" s="42"/>
      <c r="F18" s="36"/>
    </row>
    <row r="19" spans="1:6">
      <c r="A19" s="51" t="s">
        <v>228</v>
      </c>
      <c r="B19" s="49">
        <v>-1130636979</v>
      </c>
      <c r="C19" s="64">
        <v>6</v>
      </c>
      <c r="D19" s="49">
        <v>-1042130994</v>
      </c>
      <c r="E19" s="42"/>
      <c r="F19" s="36"/>
    </row>
    <row r="20" spans="1:6">
      <c r="A20" s="51" t="s">
        <v>229</v>
      </c>
      <c r="B20" s="49">
        <v>-1333396117</v>
      </c>
      <c r="C20" s="64">
        <v>25</v>
      </c>
      <c r="D20" s="49">
        <v>-1388889405</v>
      </c>
      <c r="E20" s="42"/>
      <c r="F20" s="36"/>
    </row>
    <row r="21" spans="1:6">
      <c r="A21" s="51" t="s">
        <v>230</v>
      </c>
      <c r="B21" s="49">
        <v>-54825945</v>
      </c>
      <c r="C21" s="64">
        <v>28</v>
      </c>
      <c r="D21" s="49">
        <v>-68506145</v>
      </c>
      <c r="E21" s="42"/>
      <c r="F21" s="36"/>
    </row>
    <row r="22" spans="1:6">
      <c r="A22" s="51" t="s">
        <v>231</v>
      </c>
      <c r="B22" s="49">
        <v>-1255146218</v>
      </c>
      <c r="C22" s="64">
        <v>27</v>
      </c>
      <c r="D22" s="49">
        <v>-1102988217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>
        <v>0</v>
      </c>
      <c r="C24" s="43"/>
      <c r="D24" s="49">
        <v>0</v>
      </c>
      <c r="E24" s="42"/>
      <c r="F24" s="36"/>
    </row>
    <row r="25" spans="1:6">
      <c r="A25" s="51" t="s">
        <v>233</v>
      </c>
      <c r="B25" s="49">
        <v>0</v>
      </c>
      <c r="C25" s="43"/>
      <c r="D25" s="49">
        <v>0</v>
      </c>
      <c r="E25" s="42"/>
      <c r="F25" s="36"/>
    </row>
    <row r="26" spans="1:6">
      <c r="A26" s="51" t="s">
        <v>234</v>
      </c>
      <c r="B26" s="49">
        <v>0</v>
      </c>
      <c r="C26" s="43"/>
      <c r="D26" s="49">
        <v>0</v>
      </c>
      <c r="E26" s="42"/>
      <c r="F26" s="36"/>
    </row>
    <row r="27" spans="1:6">
      <c r="A27" s="62" t="s">
        <v>214</v>
      </c>
      <c r="B27" s="49">
        <v>0</v>
      </c>
      <c r="C27" s="43"/>
      <c r="D27" s="49">
        <v>0</v>
      </c>
      <c r="E27" s="42"/>
      <c r="F27" s="36"/>
    </row>
    <row r="28" spans="1:6" ht="15" customHeight="1">
      <c r="A28" s="52" t="s">
        <v>217</v>
      </c>
      <c r="B28" s="56">
        <f>SUM(B10:B22,B24:B27)</f>
        <v>-282935035</v>
      </c>
      <c r="C28" s="43"/>
      <c r="D28" s="56">
        <f>SUM(D10:D22,D24:D27)</f>
        <v>-128880002</v>
      </c>
      <c r="E28" s="42"/>
      <c r="F28" s="36"/>
    </row>
    <row r="29" spans="1:6" ht="15" customHeight="1">
      <c r="A29" s="51" t="s">
        <v>26</v>
      </c>
      <c r="B29" s="49">
        <v>0</v>
      </c>
      <c r="C29" s="43"/>
      <c r="D29" s="49">
        <v>0</v>
      </c>
      <c r="E29" s="42"/>
      <c r="F29" s="36"/>
    </row>
    <row r="30" spans="1:6" ht="15" customHeight="1">
      <c r="A30" s="52" t="s">
        <v>235</v>
      </c>
      <c r="B30" s="56">
        <f>SUM(B28:B29)</f>
        <v>-282935035</v>
      </c>
      <c r="C30" s="44"/>
      <c r="D30" s="56">
        <f>SUM(D28:D29)</f>
        <v>-128880002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>
        <v>0</v>
      </c>
      <c r="C33" s="43"/>
      <c r="D33" s="49">
        <v>0</v>
      </c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-282935035</v>
      </c>
      <c r="C35" s="47"/>
      <c r="D35" s="57">
        <f>D30+D33</f>
        <v>-128880002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>
        <v>0</v>
      </c>
      <c r="C38" s="43"/>
      <c r="D38" s="49">
        <v>0</v>
      </c>
      <c r="E38" s="42"/>
      <c r="F38" s="36"/>
    </row>
    <row r="39" spans="1:6">
      <c r="A39" s="51" t="s">
        <v>240</v>
      </c>
      <c r="B39" s="49">
        <v>0</v>
      </c>
      <c r="C39" s="43"/>
      <c r="D39" s="49">
        <v>0</v>
      </c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>
        <v>0</v>
      </c>
      <c r="C43" s="43"/>
      <c r="D43" s="49">
        <v>0</v>
      </c>
      <c r="E43" s="42"/>
      <c r="F43" s="36"/>
    </row>
    <row r="44" spans="1:6">
      <c r="A44" s="54" t="s">
        <v>244</v>
      </c>
      <c r="B44" s="49">
        <v>0</v>
      </c>
      <c r="C44" s="43"/>
      <c r="D44" s="49">
        <v>0</v>
      </c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>
        <v>0</v>
      </c>
      <c r="C47" s="43"/>
      <c r="D47" s="49">
        <v>0</v>
      </c>
      <c r="E47" s="36"/>
      <c r="F47" s="36"/>
    </row>
    <row r="48" spans="1:6">
      <c r="A48" s="54" t="s">
        <v>244</v>
      </c>
      <c r="B48" s="49">
        <v>0</v>
      </c>
      <c r="C48" s="43"/>
      <c r="D48" s="49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-282935035</v>
      </c>
      <c r="D50" s="58">
        <f>D35</f>
        <v>-128880002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>
        <v>0</v>
      </c>
      <c r="C55" s="43"/>
      <c r="D55" s="49">
        <v>0</v>
      </c>
    </row>
    <row r="56" spans="1:5">
      <c r="A56" s="51" t="s">
        <v>221</v>
      </c>
      <c r="B56" s="49">
        <v>0</v>
      </c>
      <c r="C56" s="43"/>
      <c r="D56" s="49">
        <v>0</v>
      </c>
    </row>
    <row r="57" spans="1:5">
      <c r="A57" s="62" t="s">
        <v>214</v>
      </c>
      <c r="B57" s="49">
        <v>0</v>
      </c>
      <c r="C57" s="43"/>
      <c r="D57" s="49">
        <v>0</v>
      </c>
    </row>
    <row r="58" spans="1:5">
      <c r="A58" s="51" t="s">
        <v>249</v>
      </c>
      <c r="B58" s="49">
        <v>0</v>
      </c>
      <c r="C58" s="43"/>
      <c r="D58" s="49">
        <v>0</v>
      </c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>
        <v>0</v>
      </c>
      <c r="C62" s="43"/>
      <c r="D62" s="49">
        <v>0</v>
      </c>
    </row>
    <row r="63" spans="1:5">
      <c r="A63" s="51" t="s">
        <v>220</v>
      </c>
      <c r="B63" s="49">
        <v>0</v>
      </c>
      <c r="C63" s="43"/>
      <c r="D63" s="49">
        <v>0</v>
      </c>
    </row>
    <row r="64" spans="1:5">
      <c r="A64" s="51" t="s">
        <v>251</v>
      </c>
      <c r="B64" s="49">
        <v>0</v>
      </c>
      <c r="C64" s="43"/>
      <c r="D64" s="49">
        <v>0</v>
      </c>
    </row>
    <row r="65" spans="1:4">
      <c r="A65" s="65" t="s">
        <v>262</v>
      </c>
      <c r="B65" s="49">
        <v>45469972</v>
      </c>
      <c r="C65" s="64">
        <v>17</v>
      </c>
      <c r="D65" s="49">
        <v>32559609</v>
      </c>
    </row>
    <row r="66" spans="1:4">
      <c r="A66" s="51" t="s">
        <v>252</v>
      </c>
      <c r="B66" s="49">
        <v>0</v>
      </c>
      <c r="C66" s="43"/>
      <c r="D66" s="49">
        <v>0</v>
      </c>
    </row>
    <row r="67" spans="1:4">
      <c r="A67" s="52" t="s">
        <v>223</v>
      </c>
      <c r="B67" s="58">
        <f>SUM(B62:B66)</f>
        <v>45469972</v>
      </c>
      <c r="D67" s="58">
        <f>SUM(D62:D66)</f>
        <v>32559609</v>
      </c>
    </row>
    <row r="68" spans="1:4">
      <c r="A68" s="50"/>
    </row>
    <row r="69" spans="1:4">
      <c r="A69" s="52" t="s">
        <v>253</v>
      </c>
      <c r="B69" s="58">
        <f>SUM(B59,B67)</f>
        <v>45469972</v>
      </c>
      <c r="D69" s="58">
        <f>SUM(D59,D67)</f>
        <v>32559609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-237465063</v>
      </c>
      <c r="D71" s="59">
        <f>D69+D50</f>
        <v>-96320393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>
        <v>0</v>
      </c>
      <c r="D74" s="60">
        <v>0</v>
      </c>
    </row>
    <row r="75" spans="1:4">
      <c r="A75" s="51" t="s">
        <v>240</v>
      </c>
      <c r="B75" s="60">
        <v>0</v>
      </c>
      <c r="D75" s="60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Markelian Mancellari</cp:lastModifiedBy>
  <cp:lastPrinted>2016-10-03T09:59:38Z</cp:lastPrinted>
  <dcterms:created xsi:type="dcterms:W3CDTF">2012-01-19T09:31:29Z</dcterms:created>
  <dcterms:modified xsi:type="dcterms:W3CDTF">2020-08-20T10:03:03Z</dcterms:modified>
</cp:coreProperties>
</file>