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jeta ZOTAJ\Desktop\E- Albania\QKR\KURUM INTERNATIONAL\2019 e-albania 2019\"/>
    </mc:Choice>
  </mc:AlternateContent>
  <bookViews>
    <workbookView xWindow="0" yWindow="0" windowWidth="14370" windowHeight="766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8" i="18" l="1"/>
  <c r="D28" i="18" l="1"/>
  <c r="B30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<sst xmlns="http://schemas.openxmlformats.org/spreadsheetml/2006/main" count="418" uniqueCount="269">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</sst>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22" zoomScaleNormal="100" workbookViewId="0">
      <selection activeCell="D30" sqref="D30"/>
    </sheetView>
  </sheetViews>
  <sheetFormatPr defaultRowHeight="15"/>
  <cols>
    <col min="1" max="1" width="55.285156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23306881604</v>
      </c>
      <c r="C10" s="44"/>
      <c r="D10" s="50">
        <v>24037064957</v>
      </c>
      <c r="E10" s="43"/>
      <c r="F10" s="63" t="s">
        <v>266</v>
      </c>
    </row>
    <row r="11" spans="1:6">
      <c r="A11" s="49" t="s">
        <v>261</v>
      </c>
      <c r="B11" s="50">
        <v>1335582463</v>
      </c>
      <c r="C11" s="44"/>
      <c r="D11" s="50">
        <v>1678177898</v>
      </c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>
        <v>345870639</v>
      </c>
      <c r="C14" s="44"/>
      <c r="D14" s="50">
        <v>379702104</v>
      </c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>
        <v>-226773791</v>
      </c>
      <c r="C17" s="44"/>
      <c r="D17" s="50">
        <v>778468732</v>
      </c>
      <c r="E17" s="43"/>
      <c r="F17" s="36"/>
    </row>
    <row r="18" spans="1:6">
      <c r="A18" s="52" t="s">
        <v>216</v>
      </c>
      <c r="B18" s="50">
        <v>-18556412749</v>
      </c>
      <c r="C18" s="44"/>
      <c r="D18" s="50">
        <v>-19368972653</v>
      </c>
      <c r="E18" s="43"/>
      <c r="F18" s="36"/>
    </row>
    <row r="19" spans="1:6">
      <c r="A19" s="52" t="s">
        <v>232</v>
      </c>
      <c r="B19" s="50">
        <v>-1532515167</v>
      </c>
      <c r="C19" s="44"/>
      <c r="D19" s="50">
        <v>-1655650879</v>
      </c>
      <c r="E19" s="43"/>
      <c r="F19" s="36"/>
    </row>
    <row r="20" spans="1:6">
      <c r="A20" s="52" t="s">
        <v>233</v>
      </c>
      <c r="B20" s="50">
        <v>-780485780</v>
      </c>
      <c r="C20" s="44"/>
      <c r="D20" s="50">
        <v>-635745893</v>
      </c>
      <c r="E20" s="43"/>
      <c r="F20" s="36"/>
    </row>
    <row r="21" spans="1:6">
      <c r="A21" s="52" t="s">
        <v>234</v>
      </c>
      <c r="B21" s="50">
        <v>-305768158</v>
      </c>
      <c r="C21" s="44"/>
      <c r="D21" s="50">
        <v>-930217727</v>
      </c>
      <c r="E21" s="43"/>
      <c r="F21" s="36"/>
    </row>
    <row r="22" spans="1:6">
      <c r="A22" s="52" t="s">
        <v>235</v>
      </c>
      <c r="B22" s="50">
        <v>-2249346797</v>
      </c>
      <c r="C22" s="44"/>
      <c r="D22" s="50">
        <v>-3590292404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1337032264</v>
      </c>
      <c r="C28" s="44"/>
      <c r="D28" s="57">
        <f>SUM(D10:D22,D24:D27)</f>
        <v>692534135</v>
      </c>
      <c r="E28" s="43"/>
      <c r="F28" s="36"/>
    </row>
    <row r="29" spans="1:6" ht="15" customHeight="1">
      <c r="A29" s="52" t="s">
        <v>26</v>
      </c>
      <c r="B29" s="50">
        <v>-218566263</v>
      </c>
      <c r="C29" s="44"/>
      <c r="D29" s="50">
        <v>-143927319</v>
      </c>
      <c r="E29" s="43"/>
      <c r="F29" s="36"/>
    </row>
    <row r="30" spans="1:6" ht="15" customHeight="1">
      <c r="A30" s="53" t="s">
        <v>239</v>
      </c>
      <c r="B30" s="57">
        <f>SUM(B28:B29)</f>
        <v>1118466001</v>
      </c>
      <c r="C30" s="45"/>
      <c r="D30" s="57">
        <f>SUM(D28:D29)</f>
        <v>548606816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1118466001</v>
      </c>
      <c r="C35" s="48"/>
      <c r="D35" s="58">
        <f>D30+D33</f>
        <v>548606816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1118466001</v>
      </c>
      <c r="D50" s="59">
        <f>D35</f>
        <v>548606816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 ht="30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1118466001</v>
      </c>
      <c r="D71" s="60">
        <f>D69+D50</f>
        <v>548606816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Mirjeta ZOTAJ</cp:lastModifiedBy>
  <cp:lastPrinted>2016-10-03T09:59:38Z</cp:lastPrinted>
  <dcterms:created xsi:type="dcterms:W3CDTF">2012-01-19T09:31:29Z</dcterms:created>
  <dcterms:modified xsi:type="dcterms:W3CDTF">2020-07-24T14:07:38Z</dcterms:modified>
</cp:coreProperties>
</file>