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PASH-sipas natyres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B19"/>
  <c r="C27"/>
  <c r="B27"/>
  <c r="C17"/>
  <c r="C12"/>
  <c r="B17"/>
  <c r="B12"/>
  <c r="M6"/>
  <c r="M7"/>
  <c r="M14"/>
  <c r="N8"/>
  <c r="N27"/>
  <c r="N25"/>
  <c r="N17"/>
  <c r="M19"/>
  <c r="M21"/>
  <c r="N19"/>
  <c r="N22"/>
  <c r="N6"/>
  <c r="M18"/>
  <c r="N16"/>
  <c r="M22"/>
  <c r="N14"/>
  <c r="M24"/>
  <c r="N13"/>
  <c r="M16"/>
  <c r="N26"/>
  <c r="M12"/>
  <c r="M8"/>
  <c r="N21"/>
  <c r="M11"/>
  <c r="M15"/>
  <c r="N12"/>
  <c r="N24"/>
  <c r="M10"/>
  <c r="N23"/>
  <c r="M17"/>
  <c r="N15"/>
  <c r="N10"/>
  <c r="M27"/>
  <c r="M26"/>
  <c r="N18"/>
  <c r="M25"/>
  <c r="M13"/>
  <c r="N7"/>
  <c r="M9"/>
  <c r="M20"/>
  <c r="N20"/>
  <c r="M23"/>
  <c r="N11"/>
  <c r="N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<sst xmlns="http://schemas.openxmlformats.org/spreadsheetml/2006/main" count="28" uniqueCount="27">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</sst>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6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B31" sqref="B31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2076127</v>
      </c>
      <c r="C7" s="1">
        <v>7633314</v>
      </c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>
      <c r="A8" s="10" t="s">
        <v>17</v>
      </c>
      <c r="B8" s="1">
        <v>605074</v>
      </c>
      <c r="C8" s="1">
        <v>226546</v>
      </c>
      <c r="L8">
        <v>3</v>
      </c>
      <c r="M8" t="e">
        <f t="shared" ref="M8:M27" ca="1" si="1">CONCATENATE("PR-",PullFirstLetters(SUBSTITUTE(SUBSTITUTE(SUBSTITUTE(SUBSTITUTE(SUBSTITUTE(A8, "/", ""), ":", ""), "(", ""), ")", ""), ",", "")  ),"-")&amp;TEXT(L8,"000")</f>
        <v>#NAME?</v>
      </c>
      <c r="N8" t="e">
        <f t="shared" ca="1" si="0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>
      <c r="A10" s="10" t="s">
        <v>15</v>
      </c>
      <c r="B10" s="9">
        <v>838115</v>
      </c>
      <c r="C10" s="1">
        <v>4377099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>
      <c r="A11" s="10" t="s">
        <v>14</v>
      </c>
      <c r="B11" s="9">
        <v>236501</v>
      </c>
      <c r="C11" s="21">
        <v>13100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>
      <c r="A12" s="10" t="s">
        <v>13</v>
      </c>
      <c r="B12" s="16">
        <f>SUM(B13:B14)</f>
        <v>378599</v>
      </c>
      <c r="C12" s="16">
        <f>SUM(C13:C14)</f>
        <v>1277075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>
      <c r="A13" s="15" t="s">
        <v>12</v>
      </c>
      <c r="B13" s="9">
        <v>293040</v>
      </c>
      <c r="C13" s="21">
        <v>1094409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>
      <c r="A14" s="15" t="s">
        <v>11</v>
      </c>
      <c r="B14" s="9">
        <v>85559</v>
      </c>
      <c r="C14" s="21">
        <v>182666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>
      <c r="A15" s="10" t="s">
        <v>10</v>
      </c>
      <c r="B15" s="14">
        <v>1224767</v>
      </c>
      <c r="C15" s="21">
        <v>1330459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>
      <c r="A16" s="10" t="s">
        <v>9</v>
      </c>
      <c r="B16" s="14"/>
      <c r="C16" s="21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>
      <c r="A17" s="11" t="s">
        <v>8</v>
      </c>
      <c r="B17" s="7">
        <f>SUM(B6:B12,B15:B16)</f>
        <v>5359183</v>
      </c>
      <c r="C17" s="7">
        <f>SUM(C6:C12,C15:C16)</f>
        <v>14857593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>
      <c r="A19" s="12" t="s">
        <v>7</v>
      </c>
      <c r="B19" s="22">
        <f>B17</f>
        <v>5359183</v>
      </c>
      <c r="C19" s="22">
        <f>C17</f>
        <v>14857593</v>
      </c>
      <c r="L19">
        <v>13</v>
      </c>
      <c r="M19" t="e">
        <f t="shared" ca="1" si="1"/>
        <v>#NAME?</v>
      </c>
      <c r="N19" t="e">
        <f t="shared" ca="1" si="0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1"/>
        <v>#NAME?</v>
      </c>
      <c r="N23" t="e">
        <f t="shared" ca="1" si="0"/>
        <v>#NAME?</v>
      </c>
    </row>
    <row r="24" spans="1:14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" thickBot="1">
      <c r="A25" s="3" t="s">
        <v>2</v>
      </c>
      <c r="B25" s="6">
        <v>3219</v>
      </c>
      <c r="C25" s="6">
        <v>862127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>
      <c r="A26" s="5" t="s">
        <v>1</v>
      </c>
      <c r="B26" s="4">
        <v>0</v>
      </c>
      <c r="C26" s="1">
        <v>129320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" thickBot="1">
      <c r="A27" s="3" t="s">
        <v>0</v>
      </c>
      <c r="B27" s="2">
        <f>B25-B26</f>
        <v>3219</v>
      </c>
      <c r="C27" s="2">
        <f>C25-C26</f>
        <v>732807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2sc-computers</cp:lastModifiedBy>
  <dcterms:created xsi:type="dcterms:W3CDTF">2018-06-20T15:30:23Z</dcterms:created>
  <dcterms:modified xsi:type="dcterms:W3CDTF">2019-07-30T13:23:34Z</dcterms:modified>
</cp:coreProperties>
</file>