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02_07\Desktop\Subjektet 2020\Bilance 2019\Bilanc Brecani ROSP\BRECAN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25" i="18" l="1"/>
  <c r="B42" i="18" l="1"/>
  <c r="B47" i="18" s="1"/>
  <c r="B57" i="18" s="1"/>
  <c r="D55" i="18"/>
  <c r="B55" i="18"/>
  <c r="D42" i="18"/>
  <c r="D4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<sst xmlns="http://schemas.openxmlformats.org/spreadsheetml/2006/main" count="414" uniqueCount="271">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</sst>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7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5" style="42" bestFit="1" customWidth="1"/>
    <col min="8" max="8" width="12.285156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335570975</v>
      </c>
      <c r="C10" s="52"/>
      <c r="D10" s="64">
        <v>306095612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2645827</v>
      </c>
      <c r="C14" s="52"/>
      <c r="D14" s="64">
        <v>1695190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>
        <v>-12821351</v>
      </c>
      <c r="C19" s="52"/>
      <c r="D19" s="64">
        <v>-8372014</v>
      </c>
      <c r="E19" s="51"/>
      <c r="F19" s="42"/>
    </row>
    <row r="20" spans="1:8">
      <c r="A20" s="63" t="s">
        <v>247</v>
      </c>
      <c r="B20" s="64">
        <v>-358268</v>
      </c>
      <c r="C20" s="52"/>
      <c r="D20" s="64"/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  <c r="G21" s="35"/>
    </row>
    <row r="22" spans="1:8">
      <c r="A22" s="63" t="s">
        <v>248</v>
      </c>
      <c r="B22" s="64">
        <v>-173092646</v>
      </c>
      <c r="C22" s="52"/>
      <c r="D22" s="64">
        <v>-154857030</v>
      </c>
      <c r="E22" s="51"/>
      <c r="F22" s="42"/>
      <c r="G22" s="35"/>
    </row>
    <row r="23" spans="1:8">
      <c r="A23" s="63" t="s">
        <v>249</v>
      </c>
      <c r="B23" s="64">
        <v>-28637138</v>
      </c>
      <c r="C23" s="52"/>
      <c r="D23" s="64">
        <v>-25678168</v>
      </c>
      <c r="E23" s="51"/>
      <c r="F23" s="42"/>
      <c r="G23" s="35"/>
    </row>
    <row r="24" spans="1:8">
      <c r="A24" s="63" t="s">
        <v>251</v>
      </c>
      <c r="B24" s="64"/>
      <c r="C24" s="52"/>
      <c r="D24" s="64"/>
      <c r="E24" s="51"/>
      <c r="F24" s="42"/>
      <c r="G24" s="35"/>
    </row>
    <row r="25" spans="1:8">
      <c r="A25" s="45" t="s">
        <v>220</v>
      </c>
      <c r="B25" s="84"/>
      <c r="C25" s="52"/>
      <c r="D25" s="64"/>
      <c r="E25" s="51"/>
      <c r="F25" s="42"/>
      <c r="G25" s="35"/>
      <c r="H25" s="85">
        <f>+G21-G25</f>
        <v>0</v>
      </c>
    </row>
    <row r="26" spans="1:8">
      <c r="A26" s="45" t="s">
        <v>235</v>
      </c>
      <c r="B26" s="64">
        <v>-17652363</v>
      </c>
      <c r="C26" s="52"/>
      <c r="D26" s="64">
        <v>-18547456</v>
      </c>
      <c r="E26" s="51"/>
      <c r="F26" s="42"/>
      <c r="G26" s="35"/>
    </row>
    <row r="27" spans="1:8">
      <c r="A27" s="45" t="s">
        <v>221</v>
      </c>
      <c r="B27" s="64">
        <v>-59394855</v>
      </c>
      <c r="C27" s="52"/>
      <c r="D27" s="64">
        <v>-51596570</v>
      </c>
      <c r="E27" s="51"/>
      <c r="F27" s="42"/>
      <c r="G27" s="35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252</v>
      </c>
      <c r="B29" s="64"/>
      <c r="C29" s="52"/>
      <c r="D29" s="64"/>
      <c r="E29" s="51"/>
      <c r="F29" s="42"/>
    </row>
    <row r="30" spans="1:8" ht="15" customHeight="1">
      <c r="A30" s="63" t="s">
        <v>250</v>
      </c>
      <c r="B30" s="64"/>
      <c r="C30" s="52"/>
      <c r="D30" s="64"/>
      <c r="E30" s="51"/>
      <c r="F30" s="42"/>
    </row>
    <row r="31" spans="1:8" ht="15" customHeight="1">
      <c r="A31" s="63" t="s">
        <v>259</v>
      </c>
      <c r="B31" s="64"/>
      <c r="C31" s="52"/>
      <c r="D31" s="64"/>
      <c r="E31" s="51"/>
      <c r="F31" s="42"/>
    </row>
    <row r="32" spans="1:8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-432056</v>
      </c>
      <c r="C37" s="52"/>
      <c r="D37" s="64">
        <v>-448375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1379067</v>
      </c>
      <c r="C39" s="52"/>
      <c r="D39" s="64">
        <v>-1729839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47207192</v>
      </c>
      <c r="C42" s="55"/>
      <c r="D42" s="54">
        <f>SUM(D9:D41)</f>
        <v>46561350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-7263571</v>
      </c>
      <c r="C44" s="52"/>
      <c r="D44" s="64">
        <v>-7255659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39943621</v>
      </c>
      <c r="C47" s="58"/>
      <c r="D47" s="67">
        <f>SUM(D42:D46)</f>
        <v>39305691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39943621</v>
      </c>
      <c r="C57" s="77"/>
      <c r="D57" s="76">
        <f>D47+D55</f>
        <v>39305691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sh02_07</cp:lastModifiedBy>
  <cp:lastPrinted>2020-07-17T14:56:50Z</cp:lastPrinted>
  <dcterms:created xsi:type="dcterms:W3CDTF">2012-01-19T09:31:29Z</dcterms:created>
  <dcterms:modified xsi:type="dcterms:W3CDTF">2020-07-21T16:41:52Z</dcterms:modified>
</cp:coreProperties>
</file>