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458CBF3-30BF-430D-92DE-1AC334FDA649}" xr6:coauthVersionLast="43" xr6:coauthVersionMax="43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<sst xmlns="http://schemas.openxmlformats.org/spreadsheetml/2006/main" count="418" uniqueCount="269">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</sst>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5" zoomScaleNormal="100" workbookViewId="0">
      <selection activeCell="F35" sqref="F3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499161572</v>
      </c>
      <c r="C10" s="44"/>
      <c r="D10" s="50">
        <v>147839015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29014</v>
      </c>
      <c r="C14" s="44"/>
      <c r="D14" s="50">
        <v>43611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-164890145</v>
      </c>
      <c r="C18" s="44"/>
      <c r="D18" s="50">
        <v>-31078367</v>
      </c>
      <c r="E18" s="43"/>
      <c r="F18" s="36"/>
    </row>
    <row r="19" spans="1:6">
      <c r="A19" s="52" t="s">
        <v>232</v>
      </c>
      <c r="B19" s="50">
        <v>-4322910</v>
      </c>
      <c r="C19" s="44"/>
      <c r="D19" s="50">
        <v>-3801780</v>
      </c>
      <c r="E19" s="43"/>
      <c r="F19" s="36"/>
    </row>
    <row r="20" spans="1:6">
      <c r="A20" s="52" t="s">
        <v>233</v>
      </c>
      <c r="B20" s="50">
        <v>-67675134</v>
      </c>
      <c r="C20" s="44"/>
      <c r="D20" s="50">
        <v>-34441771</v>
      </c>
      <c r="E20" s="43"/>
      <c r="F20" s="36"/>
    </row>
    <row r="21" spans="1:6" ht="14.25" customHeight="1">
      <c r="A21" s="52" t="s">
        <v>234</v>
      </c>
      <c r="B21" s="50"/>
      <c r="C21" s="44"/>
      <c r="D21" s="50">
        <v>-2363103</v>
      </c>
      <c r="E21" s="43"/>
      <c r="F21" s="36"/>
    </row>
    <row r="22" spans="1:6">
      <c r="A22" s="52" t="s">
        <v>235</v>
      </c>
      <c r="B22" s="50">
        <v>-4594122</v>
      </c>
      <c r="C22" s="44"/>
      <c r="D22" s="50">
        <v>-565062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257708275</v>
      </c>
      <c r="C28" s="44"/>
      <c r="D28" s="57">
        <f>SUM(D10:D22,D24:D27)</f>
        <v>75632543</v>
      </c>
      <c r="E28" s="43"/>
      <c r="F28" s="36"/>
    </row>
    <row r="29" spans="1:6" ht="15" customHeight="1">
      <c r="A29" s="52" t="s">
        <v>26</v>
      </c>
      <c r="B29" s="50">
        <v>-38712773</v>
      </c>
      <c r="C29" s="44"/>
      <c r="D29" s="50">
        <v>-11344882</v>
      </c>
      <c r="E29" s="43"/>
      <c r="F29" s="36"/>
    </row>
    <row r="30" spans="1:6" ht="15" customHeight="1">
      <c r="A30" s="53" t="s">
        <v>239</v>
      </c>
      <c r="B30" s="57">
        <f>SUM(B28:B29)</f>
        <v>218995502</v>
      </c>
      <c r="C30" s="45"/>
      <c r="D30" s="57">
        <f>SUM(D28:D29)</f>
        <v>64287661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218995502</v>
      </c>
      <c r="C35" s="48"/>
      <c r="D35" s="58">
        <f>D30+D33</f>
        <v>64287661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218995502</v>
      </c>
      <c r="D50" s="59">
        <f>D35</f>
        <v>64287661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218995502</v>
      </c>
      <c r="D71" s="60">
        <f>D69+D50</f>
        <v>64287661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2019-08-26T19:45:22Z</dcterms:modified>
</cp:coreProperties>
</file>