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DEPOZITIM BILANCI 2019 QKB TTA ALBA-LAM\"/>
    </mc:Choice>
  </mc:AlternateContent>
  <bookViews>
    <workbookView xWindow="0" yWindow="0" windowWidth="28800" windowHeight="118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 l="1"/>
  <c r="B55" i="18"/>
  <c r="B47" i="18"/>
  <c r="B57" i="18" s="1"/>
  <c r="D42" i="18"/>
  <c r="D47" i="18" s="1"/>
  <c r="D57" i="18" s="1"/>
  <c r="B42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<sst xmlns="http://schemas.openxmlformats.org/spreadsheetml/2006/main" count="414" uniqueCount="271">
  <si>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</si>
  <si>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</si>
  <si>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</si>
  <si>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</si>
  <si>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</si>
  <si>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</si>
  <si>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</si>
  <si>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</si>
  <si>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</si>
  <si>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</si>
  <si>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</si>
  <si>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</si>
  <si>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</si>
  <si>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</si>
  <si>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</si>
  <si>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</si>
  <si>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</si>
  <si>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</si>
  <si>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</si>
  <si>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</si>
  <si>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</si>
  <si>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</si>
  <si>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</si>
  <si>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</si>
  <si>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</si>
  <si>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</si>
  <si>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</si>
  <si>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</si>
  <si>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</si>
  <si>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</si>
  <si>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</si>
  <si>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</si>
  <si>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</si>
  <si>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</si>
  <si>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</si>
  <si>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</si>
  <si>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</si>
  <si>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</si>
  <si>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</si>
  <si>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</si>
  <si>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</si>
  <si>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</si>
  <si>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</si>
  <si>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</si>
  <si>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</si>
  <si>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</si>
  <si>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</si>
  <si>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</si>
  <si>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</si>
  <si>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</si>
  <si>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</si>
  <si>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</si>
  <si>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</si>
  <si>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</si>
  <si>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</si>
  <si>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</si>
  <si>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</si>
  <si>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</si>
  <si>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</si>
  <si>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</si>
  <si>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</si>
  <si>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</si>
  <si>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</si>
  <si>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</si>
  <si>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</si>
  <si>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</si>
  <si>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</si>
  <si>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</si>
  <si>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</si>
  <si>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</si>
  <si>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</si>
  <si>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</si>
  <si>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</si>
  <si>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</si>
  <si>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</si>
  <si>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</si>
  <si>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</si>
  <si>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</si>
  <si>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</si>
  <si>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</si>
  <si>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</si>
  <si>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</si>
  <si>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</si>
  <si>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</si>
  <si>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</si>
  <si>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</si>
  <si>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</si>
  <si>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</si>
  <si>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</si>
  <si>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</si>
  <si>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</si>
  <si>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</si>
  <si>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</si>
  <si>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</si>
  <si>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</si>
  <si>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</si>
  <si>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</si>
  <si>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</si>
  <si>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</si>
  <si>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</si>
  <si>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</si>
  <si>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</si>
  <si>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</si>
  <si>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</si>
  <si>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</si>
  <si>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</si>
  <si>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</si>
  <si>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</si>
  <si>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</si>
  <si>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</si>
  <si>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</si>
  <si>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</si>
  <si>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</si>
  <si>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</si>
  <si>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</si>
  <si>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</si>
  <si>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</si>
  <si>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</si>
  <si>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</si>
  <si>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</si>
  <si>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</si>
  <si>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</si>
  <si>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</si>
  <si>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</si>
  <si>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</si>
  <si>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</si>
  <si>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</si>
  <si>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</si>
  <si>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</si>
  <si>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</si>
  <si>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</si>
  <si>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</si>
  <si>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</si>
  <si>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</si>
  <si>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</si>
  <si>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</si>
  <si>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</si>
  <si>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</si>
  <si>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</si>
  <si>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</si>
  <si>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</si>
  <si>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</si>
  <si>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</si>
  <si>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</si>
  <si>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</si>
  <si>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</si>
  <si>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</si>
  <si>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</si>
  <si>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</si>
  <si>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</si>
  <si>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</si>
  <si>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</si>
  <si>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</si>
  <si>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</si>
  <si>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</si>
  <si>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</si>
  <si>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</si>
  <si>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</si>
  <si>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</si>
  <si>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</si>
  <si>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</si>
  <si>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</si>
  <si>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</si>
  <si>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</si>
  <si>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</si>
  <si>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</si>
  <si>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</si>
  <si>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</si>
  <si>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</si>
  <si>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</si>
  <si>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</si>
  <si>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</si>
  <si>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</si>
  <si>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</si>
  <si>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</si>
  <si>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</si>
  <si>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</si>
  <si>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</si>
  <si>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</si>
  <si>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</si>
  <si>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</si>
  <si>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</si>
  <si>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</si>
  <si>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</si>
  <si>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</si>
  <si>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</si>
  <si>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</si>
  <si>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</si>
  <si>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</si>
  <si>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</si>
  <si>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</si>
  <si>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</si>
  <si>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</si>
  <si>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</si>
  <si>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</si>
  <si>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</si>
  <si>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</si>
  <si>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</si>
  <si>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</si>
  <si>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</si>
  <si>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</si>
  <si>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</si>
  <si>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</si>
  <si>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</si>
  <si>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</si>
  <si>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</si>
  <si>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</si>
  <si>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</si>
  <si>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</si>
  <si>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</si>
  <si>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</si>
  <si>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</si>
  <si>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</si>
  <si>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</si>
  <si>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</si>
  <si>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</si>
  <si>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</si>
  <si>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</si>
  <si>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</si>
  <si>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</si>
  <si>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</si>
  <si>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</si>
  <si>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</si>
  <si>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</si>
  <si>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</si>
  <si>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</si>
  <si>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</si>
  <si>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</si>
  <si>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</si>
  <si>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</si>
  <si>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</si>
  <si>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</si>
  <si>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</si>
  <si>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</si>
  <si>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</si>
  <si>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</si>
  <si>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</si>
  <si>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</si>
  <si>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</si>
  <si>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</si>
  <si>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</si>
  <si>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</si>
  <si>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</si>
  <si>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</si>
  <si>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</si>
  <si>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</si>
  <si>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</si>
  <si>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</si>
  <si>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</si>
  <si>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</si>
  <si>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</si>
  <si>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</si>
  <si>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</si>
  <si>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</si>
  <si>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</si>
  <si>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</si>
  <si>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</si>
  <si>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</si>
  <si>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</si>
  <si>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</si>
  <si>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</si>
  <si>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</si>
  <si>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</si>
  <si>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</si>
  <si>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</si>
  <si>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</si>
  <si>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</si>
  <si>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2019</t>
  </si>
  <si>
    <t>T.T.A ALBA-LAM SHPK</t>
  </si>
  <si>
    <t>NIPT J62110001L</t>
  </si>
  <si>
    <t>Leke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</si>
</sst>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0" zoomScaleNormal="100" workbookViewId="0">
      <selection activeCell="B10" sqref="B10:D5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57823177</v>
      </c>
      <c r="C10" s="52"/>
      <c r="D10" s="64">
        <v>57816702</v>
      </c>
      <c r="E10" s="51"/>
      <c r="F10" s="82" t="s">
        <v>263</v>
      </c>
    </row>
    <row r="11" spans="1:6">
      <c r="A11" s="63" t="s">
        <v>260</v>
      </c>
      <c r="B11" s="64">
        <v>15584642</v>
      </c>
      <c r="C11" s="52"/>
      <c r="D11" s="64">
        <v>39379148</v>
      </c>
      <c r="E11" s="51"/>
      <c r="F11" s="82" t="s">
        <v>264</v>
      </c>
    </row>
    <row r="12" spans="1:6">
      <c r="A12" s="63" t="s">
        <v>261</v>
      </c>
      <c r="B12" s="64">
        <v>5068957</v>
      </c>
      <c r="C12" s="52"/>
      <c r="D12" s="64">
        <v>2576232</v>
      </c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>
        <v>24674634</v>
      </c>
      <c r="C16" s="52"/>
      <c r="D16" s="64">
        <v>22714300</v>
      </c>
      <c r="E16" s="51"/>
      <c r="F16" s="42"/>
    </row>
    <row r="17" spans="1:6">
      <c r="A17" s="45" t="s">
        <v>218</v>
      </c>
      <c r="B17" s="64">
        <v>8011253</v>
      </c>
      <c r="C17" s="52"/>
      <c r="D17" s="64">
        <v>4972178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-13089627</v>
      </c>
      <c r="C19" s="52"/>
      <c r="D19" s="64">
        <v>-27925544</v>
      </c>
      <c r="E19" s="51"/>
      <c r="F19" s="42"/>
    </row>
    <row r="20" spans="1:6">
      <c r="A20" s="63" t="s">
        <v>243</v>
      </c>
      <c r="B20" s="64">
        <v>-13018008</v>
      </c>
      <c r="C20" s="52"/>
      <c r="D20" s="64">
        <v>-43064906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-12845500</v>
      </c>
      <c r="C22" s="52"/>
      <c r="D22" s="64">
        <v>-15374868</v>
      </c>
      <c r="E22" s="51"/>
      <c r="F22" s="42"/>
    </row>
    <row r="23" spans="1:6">
      <c r="A23" s="63" t="s">
        <v>245</v>
      </c>
      <c r="B23" s="64">
        <v>-2133565</v>
      </c>
      <c r="C23" s="52"/>
      <c r="D23" s="64">
        <v>-2562165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-16028809</v>
      </c>
      <c r="C26" s="52"/>
      <c r="D26" s="64">
        <v>-17263865</v>
      </c>
      <c r="E26" s="51"/>
      <c r="F26" s="42"/>
    </row>
    <row r="27" spans="1:6">
      <c r="A27" s="45" t="s">
        <v>221</v>
      </c>
      <c r="B27" s="64">
        <v>-14855834</v>
      </c>
      <c r="C27" s="52"/>
      <c r="D27" s="64">
        <v>-15066757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>
        <v>5762</v>
      </c>
      <c r="C33" s="52"/>
      <c r="D33" s="64">
        <v>24692</v>
      </c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-635408</v>
      </c>
      <c r="C37" s="52"/>
      <c r="D37" s="64">
        <v>-851909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38561674</v>
      </c>
      <c r="C42" s="55"/>
      <c r="D42" s="54">
        <f>SUM(D9:D41)</f>
        <v>5373238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-5890375</v>
      </c>
      <c r="C44" s="52"/>
      <c r="D44" s="64">
        <v>-866802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32671299</v>
      </c>
      <c r="C47" s="58"/>
      <c r="D47" s="67">
        <f>SUM(D42:D46)</f>
        <v>4506436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32671299</v>
      </c>
      <c r="C57" s="77"/>
      <c r="D57" s="76">
        <f>D47+D55</f>
        <v>4506436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2020-07-28T19:54:33Z</dcterms:modified>
</cp:coreProperties>
</file>