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6" i="18" l="1"/>
  <c r="B26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<sst xmlns="http://schemas.openxmlformats.org/spreadsheetml/2006/main" count="414" uniqueCount="271">
  <si>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</si>
  <si>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</si>
  <si>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</si>
  <si>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</si>
  <si>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</si>
  <si>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</si>
  <si>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</si>
  <si>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</si>
  <si>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</si>
  <si>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</si>
  <si>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</si>
  <si>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</si>
  <si>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</si>
  <si>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</si>
  <si>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</si>
  <si>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</si>
  <si>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</si>
  <si>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</si>
  <si>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</si>
  <si>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</si>
  <si>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</si>
  <si>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</si>
  <si>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</si>
  <si>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</si>
  <si>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</si>
  <si>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</si>
  <si>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</si>
  <si>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</si>
  <si>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</si>
  <si>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</si>
  <si>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</si>
  <si>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</si>
  <si>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</si>
  <si>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</si>
  <si>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</si>
  <si>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</si>
  <si>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</si>
  <si>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</si>
  <si>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</si>
  <si>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</si>
  <si>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</si>
  <si>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</si>
  <si>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</si>
  <si>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</si>
  <si>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</si>
  <si>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</si>
  <si>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</si>
  <si>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</si>
  <si>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</si>
  <si>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</si>
  <si>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</si>
  <si>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</si>
  <si>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</si>
  <si>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</si>
  <si>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</si>
  <si>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</si>
  <si>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</si>
  <si>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</si>
  <si>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</si>
  <si>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</si>
  <si>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</si>
  <si>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</si>
  <si>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</si>
  <si>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</si>
  <si>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</si>
  <si>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</si>
  <si>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</si>
  <si>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</si>
  <si>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</si>
  <si>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</si>
  <si>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</si>
  <si>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</si>
  <si>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</si>
  <si>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</si>
  <si>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</si>
  <si>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</si>
  <si>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</si>
  <si>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</si>
  <si>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</si>
  <si>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</si>
  <si>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</si>
  <si>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</si>
  <si>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</si>
  <si>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</si>
  <si>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</si>
  <si>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</si>
  <si>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</si>
  <si>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</si>
  <si>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</si>
  <si>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</si>
  <si>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</si>
  <si>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</si>
  <si>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</si>
  <si>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</si>
  <si>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</si>
  <si>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</si>
  <si>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</si>
  <si>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</si>
  <si>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</si>
  <si>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</si>
  <si>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</si>
  <si>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</si>
  <si>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</si>
  <si>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</si>
  <si>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</si>
  <si>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</si>
  <si>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</si>
  <si>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</si>
  <si>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</si>
  <si>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</si>
  <si>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</si>
  <si>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</si>
  <si>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</si>
  <si>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</si>
  <si>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</si>
  <si>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</si>
  <si>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</si>
  <si>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</si>
  <si>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</si>
  <si>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</si>
  <si>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</si>
  <si>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</si>
  <si>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</si>
  <si>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</si>
  <si>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</si>
  <si>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</si>
  <si>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</si>
  <si>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</si>
  <si>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</si>
  <si>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</si>
  <si>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</si>
  <si>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</si>
  <si>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</si>
  <si>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</si>
  <si>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</si>
  <si>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</si>
  <si>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</si>
  <si>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</si>
  <si>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</si>
  <si>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</si>
  <si>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</si>
  <si>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</si>
  <si>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</si>
  <si>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</si>
  <si>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</si>
  <si>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</si>
  <si>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</si>
  <si>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</si>
  <si>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</si>
  <si>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</si>
  <si>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</si>
  <si>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</si>
  <si>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</si>
  <si>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</si>
  <si>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</si>
  <si>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</si>
  <si>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</si>
  <si>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</si>
  <si>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</si>
  <si>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</si>
  <si>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</si>
  <si>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</si>
  <si>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</si>
  <si>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</si>
  <si>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</si>
  <si>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</si>
  <si>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</si>
  <si>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</si>
  <si>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</si>
  <si>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</si>
  <si>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</si>
  <si>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</si>
  <si>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</si>
  <si>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</si>
  <si>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</si>
  <si>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</si>
  <si>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</si>
  <si>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</si>
  <si>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</si>
  <si>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</si>
  <si>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</si>
  <si>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</si>
  <si>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</si>
  <si>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</si>
  <si>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</si>
  <si>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</si>
  <si>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</si>
  <si>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</si>
  <si>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</si>
  <si>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</si>
  <si>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</si>
  <si>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</si>
  <si>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</si>
  <si>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</si>
  <si>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</si>
  <si>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</si>
  <si>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</si>
  <si>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</si>
  <si>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</si>
  <si>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</si>
  <si>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</si>
  <si>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</si>
  <si>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</si>
  <si>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</si>
  <si>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</si>
  <si>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</si>
  <si>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</si>
  <si>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</si>
  <si>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</si>
  <si>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</si>
  <si>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</si>
  <si>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</si>
  <si>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</si>
  <si>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</si>
  <si>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</si>
  <si>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</si>
  <si>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</si>
  <si>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</si>
  <si>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</si>
  <si>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</si>
  <si>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</si>
  <si>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</si>
  <si>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</si>
  <si>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</si>
  <si>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</si>
  <si>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</si>
  <si>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</si>
  <si>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</si>
  <si>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</si>
  <si>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</si>
  <si>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</si>
  <si>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</si>
  <si>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</si>
  <si>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</si>
  <si>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</si>
  <si>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</si>
  <si>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</si>
  <si>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</si>
  <si>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</si>
  <si>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</si>
  <si>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</si>
  <si>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</si>
  <si>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</si>
  <si>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</si>
  <si>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</si>
  <si>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</si>
  <si>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</si>
  <si>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</si>
  <si>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</si>
  <si>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</si>
  <si>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</si>
  <si>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</si>
  <si>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</si>
  <si>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</si>
  <si>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</si>
  <si>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</si>
  <si>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</si>
  <si>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</si>
  <si>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</si>
  <si>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</si>
  <si>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</si>
  <si>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</si>
  <si>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</si>
  <si>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</si>
  <si>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</si>
  <si>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</si>
  <si>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</si>
  <si>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ELEKTROSEK SHPK</t>
  </si>
  <si>
    <t>NIPT L12122013A</t>
  </si>
  <si>
    <t>Leke</t>
  </si>
  <si>
    <t>Zhvleresimi i aktiveve afatgjata materiale( Amortizim aktive te vendosura te te tretet)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</si>
</sst>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242438633</v>
      </c>
      <c r="C10" s="52"/>
      <c r="D10" s="64">
        <v>281131586</v>
      </c>
      <c r="E10" s="51"/>
      <c r="F10" s="82" t="s">
        <v>262</v>
      </c>
    </row>
    <row r="11" spans="1:6">
      <c r="A11" s="63" t="s">
        <v>259</v>
      </c>
      <c r="B11" s="64">
        <v>63919381</v>
      </c>
      <c r="C11" s="52"/>
      <c r="D11" s="64">
        <v>77372867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936170</v>
      </c>
      <c r="C14" s="52"/>
      <c r="D14" s="64">
        <v>700000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-202910045</v>
      </c>
      <c r="C19" s="52"/>
      <c r="D19" s="64">
        <v>-232320836</v>
      </c>
      <c r="E19" s="51"/>
      <c r="F19" s="42"/>
    </row>
    <row r="20" spans="1:6">
      <c r="A20" s="63" t="s">
        <v>242</v>
      </c>
      <c r="B20" s="64">
        <v>-636857</v>
      </c>
      <c r="C20" s="52"/>
      <c r="D20" s="64">
        <v>-775701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-14078510</v>
      </c>
      <c r="C22" s="52"/>
      <c r="D22" s="64">
        <v>-11173925</v>
      </c>
      <c r="E22" s="51"/>
      <c r="F22" s="42"/>
    </row>
    <row r="23" spans="1:6">
      <c r="A23" s="63" t="s">
        <v>244</v>
      </c>
      <c r="B23" s="64">
        <v>-2347140</v>
      </c>
      <c r="C23" s="52"/>
      <c r="D23" s="64">
        <v>-1897006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270</v>
      </c>
      <c r="B25" s="64">
        <v>-886199</v>
      </c>
      <c r="C25" s="52"/>
      <c r="D25" s="64">
        <v>-1558110</v>
      </c>
      <c r="E25" s="51"/>
      <c r="F25" s="42"/>
    </row>
    <row r="26" spans="1:6">
      <c r="A26" s="45" t="s">
        <v>234</v>
      </c>
      <c r="B26" s="64">
        <f>-5559491-849906</f>
        <v>-6409397</v>
      </c>
      <c r="C26" s="52"/>
      <c r="D26" s="64">
        <f>-3075352-679657</f>
        <v>-3755009</v>
      </c>
      <c r="E26" s="51"/>
      <c r="F26" s="42"/>
    </row>
    <row r="27" spans="1:6">
      <c r="A27" s="45" t="s">
        <v>220</v>
      </c>
      <c r="B27" s="64">
        <v>-47985812</v>
      </c>
      <c r="C27" s="52"/>
      <c r="D27" s="64">
        <v>-48891683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1360417</v>
      </c>
      <c r="C34" s="52"/>
      <c r="D34" s="64">
        <v>166905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-1955907</v>
      </c>
      <c r="C37" s="52"/>
      <c r="D37" s="64">
        <v>-1755079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-1604352</v>
      </c>
      <c r="C39" s="52"/>
      <c r="D39" s="64">
        <v>-2813844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29840382</v>
      </c>
      <c r="C42" s="55"/>
      <c r="D42" s="54">
        <f>SUM(D9:D41)</f>
        <v>54430165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-4654202</v>
      </c>
      <c r="C44" s="52"/>
      <c r="D44" s="64">
        <v>-8428450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25186180</v>
      </c>
      <c r="C47" s="58"/>
      <c r="D47" s="67">
        <f>SUM(D42:D46)</f>
        <v>46001715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25186180</v>
      </c>
      <c r="C57" s="77"/>
      <c r="D57" s="76">
        <f>D47+D55</f>
        <v>46001715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</cp:lastModifiedBy>
  <cp:lastPrinted>2016-10-03T09:59:38Z</cp:lastPrinted>
  <dcterms:created xsi:type="dcterms:W3CDTF">2012-01-19T09:31:29Z</dcterms:created>
  <dcterms:modified xsi:type="dcterms:W3CDTF">2020-03-10T14:04:09Z</dcterms:modified>
</cp:coreProperties>
</file>