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B57" s="1"/>
  <c r="D94" l="1"/>
  <c r="D57"/>
  <c r="D111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<sst xmlns="http://schemas.openxmlformats.org/spreadsheetml/2006/main" count="518" uniqueCount="356">
  <si>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</si>
  <si>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</si>
  <si>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</si>
  <si>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</si>
  <si>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</si>
  <si>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</si>
  <si>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</si>
  <si>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</si>
  <si>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</si>
  <si>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</si>
  <si>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</si>
  <si>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</si>
  <si>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</si>
  <si>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</si>
  <si>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</si>
  <si>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</si>
  <si>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</si>
  <si>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</si>
  <si>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</si>
  <si>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</si>
  <si>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</si>
  <si>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</si>
  <si>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</si>
  <si>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</si>
  <si>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</si>
  <si>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</si>
  <si>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</si>
  <si>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</si>
  <si>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</si>
  <si>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</si>
  <si>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</si>
  <si>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</si>
  <si>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</si>
  <si>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</si>
  <si>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</si>
  <si>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</si>
  <si>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</si>
  <si>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</si>
  <si>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</si>
  <si>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</si>
  <si>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</si>
  <si>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</si>
  <si>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</si>
  <si>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</si>
  <si>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</si>
  <si>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</si>
  <si>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</si>
  <si>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</si>
  <si>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</si>
  <si>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</si>
  <si>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</si>
  <si>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</si>
  <si>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</si>
  <si>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</si>
  <si>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</si>
  <si>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</si>
  <si>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</si>
  <si>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</si>
  <si>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</si>
  <si>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</si>
  <si>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</si>
  <si>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</si>
  <si>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</si>
  <si>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</si>
  <si>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</si>
  <si>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</si>
  <si>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</si>
  <si>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</si>
  <si>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</si>
  <si>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</si>
  <si>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</si>
  <si>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</si>
  <si>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</si>
  <si>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</si>
  <si>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</si>
  <si>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</si>
  <si>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</si>
  <si>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</si>
  <si>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</si>
  <si>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</si>
  <si>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</si>
  <si>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</si>
  <si>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</si>
  <si>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</si>
  <si>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</si>
  <si>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</si>
  <si>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</si>
  <si>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</si>
  <si>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</si>
  <si>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</si>
  <si>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</si>
  <si>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</si>
  <si>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</si>
  <si>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</si>
  <si>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</si>
  <si>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</si>
  <si>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</si>
  <si>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</si>
  <si>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</si>
  <si>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</si>
  <si>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</si>
  <si>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</si>
  <si>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</si>
  <si>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</si>
  <si>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</si>
  <si>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</si>
  <si>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</si>
  <si>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</si>
  <si>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</si>
  <si>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</si>
  <si>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</si>
  <si>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</si>
  <si>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</si>
  <si>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</si>
  <si>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</si>
  <si>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</si>
  <si>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</si>
  <si>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</si>
  <si>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</si>
  <si>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</si>
  <si>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</si>
  <si>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</si>
  <si>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</si>
  <si>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</si>
  <si>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</si>
  <si>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</si>
  <si>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</si>
  <si>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</si>
  <si>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</si>
  <si>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</si>
  <si>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</si>
  <si>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</si>
  <si>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</si>
  <si>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</si>
  <si>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</si>
  <si>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</si>
  <si>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</si>
  <si>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</si>
  <si>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</si>
  <si>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</si>
  <si>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</si>
  <si>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</si>
  <si>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</si>
  <si>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</si>
  <si>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</si>
  <si>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</si>
  <si>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</si>
  <si>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</si>
  <si>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</si>
  <si>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</si>
  <si>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</si>
  <si>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</si>
  <si>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</si>
  <si>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</si>
  <si>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</si>
  <si>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</si>
  <si>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</si>
  <si>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</si>
  <si>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</si>
  <si>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</si>
  <si>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</si>
  <si>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</si>
  <si>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</si>
  <si>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</si>
  <si>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</si>
  <si>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</si>
  <si>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</si>
  <si>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</si>
  <si>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</si>
  <si>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</si>
  <si>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</si>
  <si>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</si>
  <si>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</si>
  <si>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</si>
  <si>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</si>
  <si>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</si>
  <si>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</si>
  <si>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</si>
  <si>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</si>
  <si>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</si>
  <si>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</si>
  <si>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</si>
  <si>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</si>
  <si>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</si>
  <si>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</si>
  <si>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</si>
  <si>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</si>
  <si>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</si>
  <si>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</si>
  <si>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</si>
  <si>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</si>
  <si>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</si>
  <si>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</si>
  <si>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</si>
  <si>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</si>
  <si>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</si>
  <si>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</si>
  <si>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</si>
  <si>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</si>
  <si>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</si>
  <si>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</si>
  <si>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</si>
  <si>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</si>
  <si>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</si>
  <si>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</si>
  <si>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</si>
  <si>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</si>
  <si>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</si>
  <si>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</si>
  <si>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</si>
  <si>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</si>
  <si>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</si>
  <si>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</si>
  <si>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</si>
  <si>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</si>
  <si>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</si>
  <si>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</si>
  <si>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</si>
  <si>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</si>
  <si>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</si>
  <si>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</si>
  <si>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</si>
  <si>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</si>
  <si>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</si>
  <si>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</si>
  <si>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</si>
  <si>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</si>
  <si>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</si>
  <si>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</si>
  <si>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</si>
  <si>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</si>
  <si>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</si>
  <si>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</si>
  <si>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</si>
  <si>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</si>
  <si>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</si>
  <si>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</si>
  <si>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</si>
  <si>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</si>
  <si>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</si>
  <si>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</si>
  <si>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</si>
  <si>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</si>
  <si>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</si>
  <si>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</si>
  <si>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</si>
  <si>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</si>
  <si>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</si>
  <si>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</si>
  <si>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</si>
  <si>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</si>
  <si>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</si>
  <si>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</si>
  <si>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</si>
  <si>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</si>
  <si>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</si>
  <si>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</si>
  <si>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</si>
  <si>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</si>
  <si>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</si>
  <si>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</si>
  <si>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</si>
  <si>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</si>
  <si>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</si>
  <si>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</si>
  <si>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</si>
  <si>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</si>
  <si>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</si>
  <si>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</si>
  <si>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</si>
  <si>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</si>
  <si>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</si>
  <si>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</si>
  <si>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</si>
  <si>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</si>
  <si>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</si>
  <si>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</si>
  <si>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</si>
  <si>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</si>
  <si>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</si>
  <si>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</si>
  <si>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</si>
  <si>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</si>
  <si>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</si>
  <si>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</si>
  <si>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</si>
  <si>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</si>
  <si>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</si>
  <si>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</si>
  <si>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</si>
  <si>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</si>
  <si>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</si>
  <si>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</si>
  <si>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</si>
  <si>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</si>
  <si>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</si>
  <si>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</si>
  <si>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</si>
  <si>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 xml:space="preserve">HALILI </t>
  </si>
  <si>
    <t>J66902030Q</t>
  </si>
  <si>
    <t>HALILI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</si>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</sst>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M110" sqref="M110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>
        <v>2018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17611204</v>
      </c>
      <c r="C11" s="53"/>
      <c r="D11" s="65">
        <v>18229970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8150592</v>
      </c>
      <c r="C18" s="53"/>
      <c r="D18" s="65">
        <v>3301998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302051</v>
      </c>
      <c r="C21" s="53"/>
      <c r="D21" s="65">
        <v>1448664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/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>
        <v>56919573</v>
      </c>
      <c r="C27" s="53"/>
      <c r="D27" s="65">
        <v>50765123</v>
      </c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82983420</v>
      </c>
      <c r="C33" s="58"/>
      <c r="D33" s="57">
        <f>SUM(D11:D32)</f>
        <v>73745755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>
        <v>714624</v>
      </c>
      <c r="C44" s="53"/>
      <c r="D44" s="65">
        <v>714624</v>
      </c>
      <c r="E44" s="41"/>
    </row>
    <row r="45" spans="1:5">
      <c r="A45" s="66" t="s">
        <v>288</v>
      </c>
      <c r="B45" s="65">
        <v>2029464</v>
      </c>
      <c r="C45" s="53"/>
      <c r="D45" s="65">
        <v>29464</v>
      </c>
      <c r="E45" s="41"/>
    </row>
    <row r="46" spans="1:5">
      <c r="A46" s="66" t="s">
        <v>289</v>
      </c>
      <c r="B46" s="65"/>
      <c r="C46" s="53"/>
      <c r="D46" s="65"/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2744088</v>
      </c>
      <c r="C55" s="58"/>
      <c r="D55" s="57">
        <f>SUM(D37:D54)</f>
        <v>744088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85727508</v>
      </c>
      <c r="C57" s="68"/>
      <c r="D57" s="67">
        <f>D55+D33</f>
        <v>74489843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>
        <v>12000000</v>
      </c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22095196</v>
      </c>
      <c r="C65" s="53"/>
      <c r="D65" s="65">
        <v>19795093</v>
      </c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3375190</v>
      </c>
      <c r="C69" s="53"/>
      <c r="D69" s="65">
        <v>80352</v>
      </c>
      <c r="E69" s="41"/>
    </row>
    <row r="70" spans="1:5">
      <c r="A70" s="66" t="s">
        <v>267</v>
      </c>
      <c r="B70" s="65">
        <v>2610</v>
      </c>
      <c r="C70" s="53"/>
      <c r="D70" s="65">
        <v>161933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25472996</v>
      </c>
      <c r="C75" s="58"/>
      <c r="D75" s="57">
        <f>SUM(D62:D74)</f>
        <v>32037378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>
        <v>12000000</v>
      </c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>
        <v>2306144</v>
      </c>
      <c r="C90" s="53"/>
      <c r="D90" s="65">
        <v>2306144</v>
      </c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14306144</v>
      </c>
      <c r="C92" s="58"/>
      <c r="D92" s="57">
        <f>SUM(D78:D91)</f>
        <v>2306144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39779140</v>
      </c>
      <c r="C94" s="68"/>
      <c r="D94" s="69">
        <f>D75+D92</f>
        <v>34343522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4983003</v>
      </c>
      <c r="C97" s="53"/>
      <c r="D97" s="65">
        <v>4983003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1671439</v>
      </c>
      <c r="C101" s="53"/>
      <c r="D101" s="65">
        <v>1361954</v>
      </c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>
        <v>33491880</v>
      </c>
      <c r="C103" s="53"/>
      <c r="D103" s="65">
        <v>27611655</v>
      </c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5802046</v>
      </c>
      <c r="C106" s="53"/>
      <c r="D106" s="65">
        <v>6189709</v>
      </c>
      <c r="E106" s="41"/>
    </row>
    <row r="107" spans="1:5" ht="18" customHeight="1">
      <c r="A107" s="49" t="s">
        <v>248</v>
      </c>
      <c r="B107" s="61">
        <f>SUM(B97:B106)</f>
        <v>45948368</v>
      </c>
      <c r="C107" s="62"/>
      <c r="D107" s="61">
        <f>SUM(D97:D106)</f>
        <v>40146321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45948368</v>
      </c>
      <c r="C109" s="68"/>
      <c r="D109" s="69">
        <f>SUM(D107:D108)</f>
        <v>40146321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85727508</v>
      </c>
      <c r="C111" s="68"/>
      <c r="D111" s="67">
        <f>D94+D109</f>
        <v>74489843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2" sqref="D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>
        <v>2018</v>
      </c>
    </row>
    <row r="2" spans="1:6">
      <c r="A2" s="60" t="s">
        <v>300</v>
      </c>
    </row>
    <row r="3" spans="1:6">
      <c r="A3" s="60" t="s">
        <v>299</v>
      </c>
    </row>
    <row r="4" spans="1:6">
      <c r="A4" s="60" t="s">
        <v>254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>
        <v>235377073</v>
      </c>
      <c r="C10" s="78"/>
      <c r="D10" s="80">
        <v>269511935</v>
      </c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/>
      <c r="C13" s="78"/>
      <c r="D13" s="80"/>
      <c r="E13" s="77"/>
      <c r="F13" s="81" t="s">
        <v>307</v>
      </c>
    </row>
    <row r="14" spans="1:6">
      <c r="A14" s="66" t="s">
        <v>310</v>
      </c>
      <c r="B14" s="80"/>
      <c r="C14" s="78"/>
      <c r="D14" s="80"/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>
        <v>-222510884</v>
      </c>
      <c r="C19" s="78"/>
      <c r="D19" s="80">
        <v>-257690902</v>
      </c>
      <c r="E19" s="77"/>
      <c r="F19" s="41"/>
    </row>
    <row r="20" spans="1:6">
      <c r="A20" s="66" t="s">
        <v>316</v>
      </c>
      <c r="B20" s="80"/>
      <c r="C20" s="78"/>
      <c r="D20" s="80"/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-3721091</v>
      </c>
      <c r="C22" s="78"/>
      <c r="D22" s="80">
        <v>-3027181</v>
      </c>
      <c r="E22" s="77"/>
      <c r="F22" s="41"/>
    </row>
    <row r="23" spans="1:6">
      <c r="A23" s="66" t="s">
        <v>319</v>
      </c>
      <c r="B23" s="80">
        <v>-621422</v>
      </c>
      <c r="C23" s="78"/>
      <c r="D23" s="80">
        <v>-505539</v>
      </c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/>
      <c r="C26" s="78"/>
      <c r="D26" s="80">
        <v>-44978</v>
      </c>
      <c r="E26" s="77"/>
      <c r="F26" s="41"/>
    </row>
    <row r="27" spans="1:6">
      <c r="A27" s="49" t="s">
        <v>323</v>
      </c>
      <c r="B27" s="80">
        <v>-1503908</v>
      </c>
      <c r="C27" s="78"/>
      <c r="D27" s="80">
        <v>-635140</v>
      </c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>
        <v>-72121</v>
      </c>
      <c r="C37" s="78"/>
      <c r="D37" s="80">
        <v>-112863</v>
      </c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>
        <v>-121710</v>
      </c>
      <c r="C39" s="78"/>
      <c r="D39" s="80">
        <v>-213322</v>
      </c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6825937</v>
      </c>
      <c r="C42" s="85"/>
      <c r="D42" s="84">
        <f>SUM(D9:D41)</f>
        <v>7282010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>
        <v>-1023891</v>
      </c>
      <c r="C44" s="78"/>
      <c r="D44" s="80">
        <v>-1092301</v>
      </c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5802046</v>
      </c>
      <c r="C47" s="86"/>
      <c r="D47" s="87">
        <f>SUM(D42:D46)</f>
        <v>6189709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5802046</v>
      </c>
      <c r="C57" s="104"/>
      <c r="D57" s="103">
        <f>D47+D55</f>
        <v>6189709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2021-03-06T10:56:21Z</dcterms:modified>
</cp:coreProperties>
</file>