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itaal.sharepoint.com/financemse/MSE/Bilanc/2019/QKB/"/>
    </mc:Choice>
  </mc:AlternateContent>
  <xr:revisionPtr revIDLastSave="0" documentId="14_{6B0D2864-77AA-442F-A7E7-45344F36B04D}" xr6:coauthVersionLast="41" xr6:coauthVersionMax="41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<sst xmlns="http://schemas.openxmlformats.org/spreadsheetml/2006/main" count="414" uniqueCount="271">
  <si>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</si>
  <si>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</si>
  <si>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</si>
  <si>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</si>
  <si>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</si>
  <si>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</si>
  <si>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</si>
  <si>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</si>
  <si>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</si>
  <si>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</si>
  <si>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</si>
  <si>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</si>
  <si>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</si>
  <si>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</si>
  <si>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</si>
  <si>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</si>
  <si>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</si>
  <si>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</si>
  <si>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</si>
  <si>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</si>
  <si>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</si>
  <si>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</si>
  <si>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</si>
  <si>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</si>
  <si>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</si>
  <si>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</si>
  <si>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</si>
  <si>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</si>
  <si>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</si>
  <si>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</si>
  <si>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</si>
  <si>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</si>
  <si>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</si>
  <si>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</si>
  <si>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</si>
  <si>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</si>
  <si>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</si>
  <si>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</si>
  <si>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</si>
  <si>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</si>
  <si>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</si>
  <si>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</si>
  <si>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</si>
  <si>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</si>
  <si>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</si>
  <si>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</si>
  <si>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</si>
  <si>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</si>
  <si>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</si>
  <si>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</si>
  <si>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</si>
  <si>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</si>
  <si>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</si>
  <si>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</si>
  <si>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</si>
  <si>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</si>
  <si>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</si>
  <si>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</si>
  <si>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</si>
  <si>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</si>
  <si>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</si>
  <si>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</si>
  <si>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</si>
  <si>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</si>
  <si>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</si>
  <si>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</si>
  <si>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</si>
  <si>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</si>
  <si>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</si>
  <si>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</si>
  <si>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</si>
  <si>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</si>
  <si>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</si>
  <si>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</si>
  <si>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</si>
  <si>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</si>
  <si>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</si>
  <si>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</si>
  <si>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</si>
  <si>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</si>
  <si>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</si>
  <si>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</si>
  <si>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</si>
  <si>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</si>
  <si>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</si>
  <si>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</si>
  <si>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</si>
  <si>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</si>
  <si>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</si>
  <si>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</si>
  <si>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</si>
  <si>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</si>
  <si>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</si>
  <si>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</si>
  <si>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</si>
  <si>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</si>
  <si>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</si>
  <si>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</si>
  <si>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</si>
  <si>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</si>
  <si>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</si>
  <si>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</si>
  <si>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</si>
  <si>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</si>
  <si>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</si>
  <si>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</si>
  <si>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</si>
  <si>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</si>
  <si>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</si>
  <si>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</si>
  <si>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</si>
  <si>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</si>
  <si>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</si>
  <si>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</si>
  <si>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</si>
  <si>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</si>
  <si>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</si>
  <si>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</si>
  <si>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</si>
  <si>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</si>
  <si>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</si>
  <si>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</si>
  <si>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</si>
  <si>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</si>
  <si>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</si>
  <si>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</si>
  <si>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</si>
  <si>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</si>
  <si>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</si>
  <si>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</si>
  <si>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</si>
  <si>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</si>
  <si>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</si>
  <si>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</si>
  <si>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</si>
  <si>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</si>
  <si>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</si>
  <si>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</si>
  <si>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</si>
  <si>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</si>
  <si>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</si>
  <si>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</si>
  <si>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</si>
  <si>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</si>
  <si>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</si>
  <si>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</si>
  <si>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</si>
  <si>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</si>
  <si>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</si>
  <si>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</si>
  <si>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</si>
  <si>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</si>
  <si>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</si>
  <si>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</si>
  <si>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</si>
  <si>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</si>
  <si>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</si>
  <si>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</si>
  <si>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</si>
  <si>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</si>
  <si>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</si>
  <si>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</si>
  <si>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</si>
  <si>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</si>
  <si>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</si>
  <si>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</si>
  <si>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</si>
  <si>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</si>
  <si>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</si>
  <si>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</si>
  <si>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</si>
  <si>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</si>
  <si>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</si>
  <si>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</si>
  <si>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</si>
  <si>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</si>
  <si>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</si>
  <si>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</si>
  <si>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</si>
  <si>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</si>
  <si>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</si>
  <si>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</si>
  <si>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</si>
  <si>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</si>
  <si>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</si>
  <si>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</si>
  <si>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</si>
  <si>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</si>
  <si>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</si>
  <si>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</si>
  <si>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</si>
  <si>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</si>
  <si>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</si>
  <si>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</si>
  <si>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</si>
  <si>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</si>
  <si>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</si>
  <si>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</si>
  <si>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</si>
  <si>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</si>
  <si>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</si>
  <si>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</si>
  <si>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</si>
  <si>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</si>
  <si>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</si>
  <si>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</si>
  <si>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</si>
  <si>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</si>
  <si>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</si>
  <si>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</si>
  <si>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</si>
  <si>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</si>
  <si>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</si>
  <si>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</si>
  <si>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</si>
  <si>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</si>
  <si>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</si>
  <si>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</si>
  <si>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</si>
  <si>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</si>
  <si>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</si>
  <si>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</si>
  <si>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</si>
  <si>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</si>
  <si>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</si>
  <si>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</si>
  <si>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</si>
  <si>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</si>
  <si>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</si>
  <si>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</si>
  <si>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</si>
  <si>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</si>
  <si>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</si>
  <si>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</si>
  <si>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</si>
  <si>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</si>
  <si>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</si>
  <si>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</si>
  <si>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</si>
  <si>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</si>
  <si>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</si>
  <si>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</si>
  <si>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</si>
  <si>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</si>
  <si>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</si>
  <si>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</si>
  <si>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</si>
  <si>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</si>
  <si>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</si>
  <si>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</si>
  <si>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</si>
  <si>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</si>
  <si>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</si>
  <si>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</si>
  <si>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</si>
  <si>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</si>
  <si>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</si>
  <si>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</si>
  <si>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</si>
  <si>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</si>
  <si>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</si>
  <si>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</si>
  <si>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</si>
  <si>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</si>
  <si>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</si>
  <si>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</si>
  <si>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</si>
  <si>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</si>
  <si>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</si>
  <si>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MSE  Shpk</t>
  </si>
  <si>
    <t>NIPT L82001005A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</si>
</sst>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26" xfId="3368" applyFont="1" applyBorder="1" applyAlignment="1">
      <alignment horizontal="left"/>
    </xf>
    <xf numFmtId="0" fontId="190" fillId="0" borderId="0" xfId="3368" applyFont="1"/>
    <xf numFmtId="43" fontId="188" fillId="0" borderId="0" xfId="4438" applyFont="1" applyAlignment="1">
      <alignment horizontal="right" wrapText="1"/>
    </xf>
    <xf numFmtId="43" fontId="191" fillId="0" borderId="0" xfId="4438" applyFont="1" applyAlignment="1">
      <alignment horizontal="right"/>
    </xf>
    <xf numFmtId="43" fontId="188" fillId="61" borderId="0" xfId="4438" applyFont="1" applyFill="1" applyAlignment="1">
      <alignment horizontal="right" wrapText="1"/>
    </xf>
    <xf numFmtId="43" fontId="192" fillId="61" borderId="0" xfId="4438" applyFont="1" applyFill="1" applyAlignment="1">
      <alignment horizontal="right" wrapText="1"/>
    </xf>
    <xf numFmtId="43" fontId="187" fillId="0" borderId="25" xfId="4438" applyFont="1" applyBorder="1" applyAlignment="1">
      <alignment horizontal="right"/>
    </xf>
    <xf numFmtId="43" fontId="187" fillId="0" borderId="0" xfId="4438" applyFont="1" applyAlignment="1">
      <alignment horizontal="right"/>
    </xf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82" t="s">
        <v>269</v>
      </c>
    </row>
    <row r="3" spans="1:6">
      <c r="A3" s="83" t="s">
        <v>270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90">
        <v>2019</v>
      </c>
      <c r="C8" s="45"/>
      <c r="D8" s="90">
        <v>2018</v>
      </c>
      <c r="E8" s="54"/>
      <c r="F8" s="42"/>
    </row>
    <row r="9" spans="1:6">
      <c r="A9" s="44" t="s">
        <v>215</v>
      </c>
      <c r="B9" s="50"/>
      <c r="C9" s="51"/>
      <c r="D9" s="90"/>
      <c r="E9" s="50"/>
      <c r="F9" s="81" t="s">
        <v>267</v>
      </c>
    </row>
    <row r="10" spans="1:6">
      <c r="A10" s="61" t="s">
        <v>259</v>
      </c>
      <c r="B10" s="86">
        <v>600948206</v>
      </c>
      <c r="C10" s="85"/>
      <c r="D10" s="86">
        <v>157475395</v>
      </c>
      <c r="E10" s="50"/>
      <c r="F10" s="80" t="s">
        <v>264</v>
      </c>
    </row>
    <row r="11" spans="1:6">
      <c r="A11" s="61" t="s">
        <v>261</v>
      </c>
      <c r="B11" s="62"/>
      <c r="C11" s="51"/>
      <c r="D11" s="62"/>
      <c r="E11" s="50"/>
      <c r="F11" s="80" t="s">
        <v>265</v>
      </c>
    </row>
    <row r="12" spans="1:6">
      <c r="A12" s="61" t="s">
        <v>262</v>
      </c>
      <c r="B12" s="62"/>
      <c r="C12" s="51"/>
      <c r="D12" s="62"/>
      <c r="E12" s="50"/>
      <c r="F12" s="80" t="s">
        <v>265</v>
      </c>
    </row>
    <row r="13" spans="1:6">
      <c r="A13" s="61" t="s">
        <v>263</v>
      </c>
      <c r="B13" s="62"/>
      <c r="C13" s="51"/>
      <c r="D13" s="62"/>
      <c r="E13" s="50"/>
      <c r="F13" s="80" t="s">
        <v>265</v>
      </c>
    </row>
    <row r="14" spans="1:6">
      <c r="A14" s="61" t="s">
        <v>260</v>
      </c>
      <c r="B14" s="62"/>
      <c r="C14" s="51"/>
      <c r="D14" s="62"/>
      <c r="E14" s="50"/>
      <c r="F14" s="80" t="s">
        <v>266</v>
      </c>
    </row>
    <row r="15" spans="1:6">
      <c r="A15" s="44" t="s">
        <v>216</v>
      </c>
      <c r="B15" s="62"/>
      <c r="C15" s="51"/>
      <c r="D15" s="62"/>
      <c r="E15" s="50"/>
      <c r="F15" s="42"/>
    </row>
    <row r="16" spans="1:6">
      <c r="A16" s="44" t="s">
        <v>217</v>
      </c>
      <c r="B16" s="62"/>
      <c r="C16" s="51"/>
      <c r="D16" s="62"/>
      <c r="E16" s="50"/>
      <c r="F16" s="42"/>
    </row>
    <row r="17" spans="1:6">
      <c r="A17" s="44" t="s">
        <v>218</v>
      </c>
      <c r="B17" s="62"/>
      <c r="C17" s="51"/>
      <c r="D17" s="62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1" t="s">
        <v>219</v>
      </c>
      <c r="B19" s="86">
        <v>-380004503</v>
      </c>
      <c r="C19" s="51"/>
      <c r="D19" s="86">
        <v>-151077423</v>
      </c>
      <c r="E19" s="50"/>
      <c r="F19" s="42"/>
    </row>
    <row r="20" spans="1:6">
      <c r="A20" s="61" t="s">
        <v>244</v>
      </c>
      <c r="B20" s="86"/>
      <c r="C20" s="51"/>
      <c r="D20" s="86"/>
      <c r="E20" s="50"/>
      <c r="F20" s="42"/>
    </row>
    <row r="21" spans="1:6">
      <c r="A21" s="44" t="s">
        <v>237</v>
      </c>
      <c r="B21" s="84"/>
      <c r="C21" s="51"/>
      <c r="D21" s="84"/>
      <c r="E21" s="50"/>
      <c r="F21" s="42"/>
    </row>
    <row r="22" spans="1:6">
      <c r="A22" s="61" t="s">
        <v>245</v>
      </c>
      <c r="B22" s="86">
        <v>-17144700</v>
      </c>
      <c r="C22" s="51"/>
      <c r="D22" s="86">
        <v>-227000</v>
      </c>
      <c r="E22" s="50"/>
      <c r="F22" s="42"/>
    </row>
    <row r="23" spans="1:6">
      <c r="A23" s="61" t="s">
        <v>246</v>
      </c>
      <c r="B23" s="86">
        <v>-1997712</v>
      </c>
      <c r="C23" s="51"/>
      <c r="D23" s="86">
        <v>-37909</v>
      </c>
      <c r="E23" s="50"/>
      <c r="F23" s="42"/>
    </row>
    <row r="24" spans="1:6">
      <c r="A24" s="61" t="s">
        <v>248</v>
      </c>
      <c r="B24" s="86"/>
      <c r="C24" s="51"/>
      <c r="D24" s="86"/>
      <c r="E24" s="50"/>
      <c r="F24" s="42"/>
    </row>
    <row r="25" spans="1:6">
      <c r="A25" s="44" t="s">
        <v>220</v>
      </c>
      <c r="B25" s="86">
        <v>-494729</v>
      </c>
      <c r="C25" s="51"/>
      <c r="D25" s="86"/>
      <c r="E25" s="50"/>
      <c r="F25" s="42"/>
    </row>
    <row r="26" spans="1:6">
      <c r="A26" s="44" t="s">
        <v>235</v>
      </c>
      <c r="B26" s="86"/>
      <c r="C26" s="51"/>
      <c r="D26" s="86"/>
      <c r="E26" s="50"/>
      <c r="F26" s="42"/>
    </row>
    <row r="27" spans="1:6">
      <c r="A27" s="44" t="s">
        <v>221</v>
      </c>
      <c r="B27" s="86">
        <v>-23268361</v>
      </c>
      <c r="C27" s="51"/>
      <c r="D27" s="86">
        <v>-95366</v>
      </c>
      <c r="E27" s="50"/>
      <c r="F27" s="42"/>
    </row>
    <row r="28" spans="1:6">
      <c r="A28" s="44" t="s">
        <v>210</v>
      </c>
      <c r="B28" s="84"/>
      <c r="C28" s="51"/>
      <c r="D28" s="84"/>
      <c r="E28" s="50"/>
      <c r="F28" s="42"/>
    </row>
    <row r="29" spans="1:6" ht="15" customHeight="1">
      <c r="A29" s="61" t="s">
        <v>249</v>
      </c>
      <c r="B29" s="86"/>
      <c r="C29" s="51"/>
      <c r="D29" s="86"/>
      <c r="E29" s="50"/>
      <c r="F29" s="42"/>
    </row>
    <row r="30" spans="1:6" ht="15" customHeight="1">
      <c r="A30" s="61" t="s">
        <v>247</v>
      </c>
      <c r="B30" s="86"/>
      <c r="C30" s="51"/>
      <c r="D30" s="86"/>
      <c r="E30" s="50"/>
      <c r="F30" s="42"/>
    </row>
    <row r="31" spans="1:6" ht="15" customHeight="1">
      <c r="A31" s="61" t="s">
        <v>256</v>
      </c>
      <c r="B31" s="86"/>
      <c r="C31" s="51"/>
      <c r="D31" s="86"/>
      <c r="E31" s="50"/>
      <c r="F31" s="42"/>
    </row>
    <row r="32" spans="1:6" ht="15" customHeight="1">
      <c r="A32" s="61" t="s">
        <v>250</v>
      </c>
      <c r="B32" s="86"/>
      <c r="C32" s="51"/>
      <c r="D32" s="86"/>
      <c r="E32" s="50"/>
      <c r="F32" s="42"/>
    </row>
    <row r="33" spans="1:6" ht="15" customHeight="1">
      <c r="A33" s="61" t="s">
        <v>255</v>
      </c>
      <c r="B33" s="86"/>
      <c r="C33" s="51"/>
      <c r="D33" s="86"/>
      <c r="E33" s="50"/>
      <c r="F33" s="42"/>
    </row>
    <row r="34" spans="1:6" ht="15" customHeight="1">
      <c r="A34" s="61" t="s">
        <v>251</v>
      </c>
      <c r="B34" s="86"/>
      <c r="C34" s="51"/>
      <c r="D34" s="86"/>
      <c r="E34" s="50"/>
      <c r="F34" s="42"/>
    </row>
    <row r="35" spans="1:6">
      <c r="A35" s="44" t="s">
        <v>222</v>
      </c>
      <c r="B35" s="86"/>
      <c r="C35" s="51"/>
      <c r="D35" s="86"/>
      <c r="E35" s="50"/>
      <c r="F35" s="42"/>
    </row>
    <row r="36" spans="1:6">
      <c r="A36" s="44" t="s">
        <v>238</v>
      </c>
      <c r="B36" s="84"/>
      <c r="C36" s="64"/>
      <c r="D36" s="84"/>
      <c r="E36" s="50"/>
      <c r="F36" s="42"/>
    </row>
    <row r="37" spans="1:6">
      <c r="A37" s="61" t="s">
        <v>252</v>
      </c>
      <c r="B37" s="86"/>
      <c r="C37" s="51"/>
      <c r="D37" s="86">
        <v>-33616</v>
      </c>
      <c r="E37" s="50"/>
      <c r="F37" s="42"/>
    </row>
    <row r="38" spans="1:6">
      <c r="A38" s="61" t="s">
        <v>254</v>
      </c>
      <c r="B38" s="87"/>
      <c r="C38" s="51"/>
      <c r="D38" s="86"/>
      <c r="E38" s="50"/>
      <c r="F38" s="42"/>
    </row>
    <row r="39" spans="1:6">
      <c r="A39" s="61" t="s">
        <v>253</v>
      </c>
      <c r="B39" s="86">
        <v>1353419</v>
      </c>
      <c r="C39" s="51"/>
      <c r="D39" s="86"/>
      <c r="E39" s="50"/>
      <c r="F39" s="42"/>
    </row>
    <row r="40" spans="1:6">
      <c r="A40" s="44" t="s">
        <v>223</v>
      </c>
      <c r="B40" s="87"/>
      <c r="C40" s="51"/>
      <c r="D40" s="86"/>
      <c r="E40" s="50"/>
      <c r="F40" s="42"/>
    </row>
    <row r="41" spans="1:6">
      <c r="A41" s="78" t="s">
        <v>257</v>
      </c>
      <c r="B41" s="87"/>
      <c r="C41" s="51"/>
      <c r="D41" s="86"/>
      <c r="E41" s="50"/>
      <c r="F41" s="42"/>
    </row>
    <row r="42" spans="1:6">
      <c r="A42" s="44" t="s">
        <v>224</v>
      </c>
      <c r="B42" s="88">
        <f>SUM(B9:B41)</f>
        <v>179391620</v>
      </c>
      <c r="C42" s="53"/>
      <c r="D42" s="88">
        <f>SUM(D9:D41)</f>
        <v>6004081</v>
      </c>
      <c r="E42" s="56"/>
      <c r="F42" s="42"/>
    </row>
    <row r="43" spans="1:6">
      <c r="A43" s="44" t="s">
        <v>26</v>
      </c>
      <c r="B43" s="53"/>
      <c r="C43" s="53"/>
      <c r="D43" s="89"/>
      <c r="E43" s="56"/>
      <c r="F43" s="42"/>
    </row>
    <row r="44" spans="1:6">
      <c r="A44" s="61" t="s">
        <v>225</v>
      </c>
      <c r="B44" s="86">
        <v>-27085670</v>
      </c>
      <c r="C44" s="51"/>
      <c r="D44" s="86">
        <v>-713802</v>
      </c>
      <c r="E44" s="50"/>
      <c r="F44" s="42"/>
    </row>
    <row r="45" spans="1:6">
      <c r="A45" s="61" t="s">
        <v>226</v>
      </c>
      <c r="B45" s="62"/>
      <c r="C45" s="51"/>
      <c r="D45" s="86"/>
      <c r="E45" s="50"/>
      <c r="F45" s="42"/>
    </row>
    <row r="46" spans="1:6">
      <c r="A46" s="61" t="s">
        <v>236</v>
      </c>
      <c r="B46" s="62"/>
      <c r="C46" s="51"/>
      <c r="D46" s="86"/>
      <c r="E46" s="50"/>
      <c r="F46" s="42"/>
    </row>
    <row r="47" spans="1:6">
      <c r="A47" s="44" t="s">
        <v>240</v>
      </c>
      <c r="B47" s="65">
        <f>SUM(B42:B46)</f>
        <v>152305950</v>
      </c>
      <c r="C47" s="56"/>
      <c r="D47" s="88">
        <f>SUM(D42:D46)</f>
        <v>5290279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2"/>
      <c r="C49" s="52"/>
      <c r="D49" s="52"/>
      <c r="E49" s="57"/>
      <c r="F49" s="42"/>
    </row>
    <row r="50" spans="1:6">
      <c r="A50" s="61" t="s">
        <v>230</v>
      </c>
      <c r="B50" s="63"/>
      <c r="C50" s="52"/>
      <c r="D50" s="63"/>
      <c r="E50" s="50"/>
      <c r="F50" s="42"/>
    </row>
    <row r="51" spans="1:6">
      <c r="A51" s="61" t="s">
        <v>231</v>
      </c>
      <c r="B51" s="63"/>
      <c r="C51" s="52"/>
      <c r="D51" s="63"/>
      <c r="E51" s="50"/>
      <c r="F51" s="42"/>
    </row>
    <row r="52" spans="1:6">
      <c r="A52" s="61" t="s">
        <v>232</v>
      </c>
      <c r="B52" s="63"/>
      <c r="C52" s="52"/>
      <c r="D52" s="63"/>
      <c r="E52" s="54"/>
      <c r="F52" s="42"/>
    </row>
    <row r="53" spans="1:6" ht="15" customHeight="1">
      <c r="A53" s="61" t="s">
        <v>233</v>
      </c>
      <c r="B53" s="63"/>
      <c r="C53" s="52"/>
      <c r="D53" s="63"/>
      <c r="E53" s="58"/>
      <c r="F53" s="37"/>
    </row>
    <row r="54" spans="1:6">
      <c r="A54" s="79" t="s">
        <v>214</v>
      </c>
      <c r="B54" s="63"/>
      <c r="C54" s="52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152305950</v>
      </c>
      <c r="C57" s="75"/>
      <c r="D57" s="74">
        <f>D47+D55</f>
        <v>5290279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50"/>
      <c r="D60" s="62"/>
      <c r="E60" s="59"/>
      <c r="F60" s="39"/>
    </row>
    <row r="61" spans="1:6">
      <c r="A61" s="71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CB982BDD8BF4696D01086DDC6AC1D" ma:contentTypeVersion="4" ma:contentTypeDescription="Create a new document." ma:contentTypeScope="" ma:versionID="99928e8d13985dfe6577b4370f1dcd53">
  <xsd:schema xmlns:xsd="http://www.w3.org/2001/XMLSchema" xmlns:xs="http://www.w3.org/2001/XMLSchema" xmlns:p="http://schemas.microsoft.com/office/2006/metadata/properties" xmlns:ns2="929cfbf3-71de-4060-b474-11a9bb8e9570" xmlns:ns3="6e12a4d7-c6c6-4aca-9409-835edc899a87" targetNamespace="http://schemas.microsoft.com/office/2006/metadata/properties" ma:root="true" ma:fieldsID="6a70880b5a8393f23cfe128298638c9d" ns2:_="" ns3:_="">
    <xsd:import namespace="929cfbf3-71de-4060-b474-11a9bb8e9570"/>
    <xsd:import namespace="6e12a4d7-c6c6-4aca-9409-835edc899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cfbf3-71de-4060-b474-11a9bb8e9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2a4d7-c6c6-4aca-9409-835edc899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32807-4210-4FC0-8EC7-9A61CF0ABA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cfbf3-71de-4060-b474-11a9bb8e9570"/>
    <ds:schemaRef ds:uri="6e12a4d7-c6c6-4aca-9409-835edc899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0F049-674D-4C62-BDFB-E50D8815BC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B9BAE-00FC-4729-84C9-FC0FA5C612EA}">
  <ds:schemaRefs>
    <ds:schemaRef ds:uri="http://purl.org/dc/terms/"/>
    <ds:schemaRef ds:uri="http://schemas.microsoft.com/office/2006/documentManagement/types"/>
    <ds:schemaRef ds:uri="929cfbf3-71de-4060-b474-11a9bb8e9570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6e12a4d7-c6c6-4aca-9409-835edc899a8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0x0101007FACB982BDD8BF4696D01086DDC6AC1D</vt:lpwstr>
  </property>
</Properties>
</file>