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IMAK 1\"/>
    </mc:Choice>
  </mc:AlternateContent>
  <xr:revisionPtr revIDLastSave="0" documentId="13_ncr:1_{C201DD7D-F02C-4693-92E9-B50312C34DCB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B42" i="18"/>
  <c r="B47" i="18" s="1"/>
  <c r="B57" i="18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<sst xmlns="http://schemas.openxmlformats.org/spreadsheetml/2006/main" count="414" uniqueCount="271">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</sst>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61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Border="1" applyAlignment="1">
      <alignment horizontal="right"/>
    </xf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workbookViewId="0">
      <selection activeCell="B44" sqref="B44: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3" t="s">
        <v>262</v>
      </c>
      <c r="B10" s="64">
        <v>62511760</v>
      </c>
      <c r="C10" s="52"/>
      <c r="D10" s="64">
        <v>108595821</v>
      </c>
      <c r="E10" s="51"/>
      <c r="F10" s="81" t="s">
        <v>267</v>
      </c>
    </row>
    <row r="11" spans="1:6">
      <c r="A11" s="63" t="s">
        <v>264</v>
      </c>
      <c r="B11" s="64"/>
      <c r="C11" s="52"/>
      <c r="D11" s="64"/>
      <c r="E11" s="51"/>
      <c r="F11" s="81" t="s">
        <v>268</v>
      </c>
    </row>
    <row r="12" spans="1:6">
      <c r="A12" s="63" t="s">
        <v>265</v>
      </c>
      <c r="B12" s="64"/>
      <c r="C12" s="52"/>
      <c r="D12" s="64"/>
      <c r="E12" s="51"/>
      <c r="F12" s="81" t="s">
        <v>268</v>
      </c>
    </row>
    <row r="13" spans="1:6">
      <c r="A13" s="63" t="s">
        <v>266</v>
      </c>
      <c r="B13" s="64"/>
      <c r="C13" s="52"/>
      <c r="D13" s="64"/>
      <c r="E13" s="51"/>
      <c r="F13" s="81" t="s">
        <v>268</v>
      </c>
    </row>
    <row r="14" spans="1:6">
      <c r="A14" s="63" t="s">
        <v>263</v>
      </c>
      <c r="B14" s="64"/>
      <c r="C14" s="52"/>
      <c r="D14" s="64"/>
      <c r="E14" s="51"/>
      <c r="F14" s="81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3">
        <v>-27753725</v>
      </c>
      <c r="C19" s="84"/>
      <c r="D19" s="83"/>
      <c r="E19" s="51"/>
      <c r="F19" s="42"/>
    </row>
    <row r="20" spans="1:6">
      <c r="A20" s="63" t="s">
        <v>247</v>
      </c>
      <c r="B20" s="83"/>
      <c r="C20" s="84"/>
      <c r="D20" s="83">
        <v>-2555455</v>
      </c>
      <c r="E20" s="51"/>
      <c r="F20" s="42"/>
    </row>
    <row r="21" spans="1:6">
      <c r="A21" s="45" t="s">
        <v>237</v>
      </c>
      <c r="B21" s="85"/>
      <c r="C21" s="84"/>
      <c r="D21" s="85"/>
      <c r="E21" s="51"/>
      <c r="F21" s="42"/>
    </row>
    <row r="22" spans="1:6">
      <c r="A22" s="63" t="s">
        <v>248</v>
      </c>
      <c r="B22" s="83">
        <v>-1403910</v>
      </c>
      <c r="C22" s="84"/>
      <c r="D22" s="83">
        <v>-1073727</v>
      </c>
      <c r="E22" s="51"/>
      <c r="F22" s="42"/>
    </row>
    <row r="23" spans="1:6">
      <c r="A23" s="63" t="s">
        <v>249</v>
      </c>
      <c r="B23" s="83">
        <v>-234453</v>
      </c>
      <c r="C23" s="84"/>
      <c r="D23" s="83">
        <v>-179313</v>
      </c>
      <c r="E23" s="51"/>
      <c r="F23" s="42"/>
    </row>
    <row r="24" spans="1:6">
      <c r="A24" s="63" t="s">
        <v>251</v>
      </c>
      <c r="B24" s="83"/>
      <c r="C24" s="84"/>
      <c r="D24" s="83"/>
      <c r="E24" s="51"/>
      <c r="F24" s="42"/>
    </row>
    <row r="25" spans="1:6">
      <c r="A25" s="45" t="s">
        <v>220</v>
      </c>
      <c r="B25" s="83"/>
      <c r="C25" s="84"/>
      <c r="D25" s="83"/>
      <c r="E25" s="51"/>
      <c r="F25" s="42"/>
    </row>
    <row r="26" spans="1:6">
      <c r="A26" s="45" t="s">
        <v>235</v>
      </c>
      <c r="B26" s="83">
        <v>-497061</v>
      </c>
      <c r="C26" s="84"/>
      <c r="D26" s="83">
        <v>-262397</v>
      </c>
      <c r="E26" s="51"/>
      <c r="F26" s="42"/>
    </row>
    <row r="27" spans="1:6">
      <c r="A27" s="45" t="s">
        <v>221</v>
      </c>
      <c r="B27" s="83">
        <v>-3183104</v>
      </c>
      <c r="C27" s="84"/>
      <c r="D27" s="83">
        <v>-73583359</v>
      </c>
      <c r="E27" s="51"/>
      <c r="F27" s="42"/>
    </row>
    <row r="28" spans="1:6">
      <c r="A28" s="45" t="s">
        <v>210</v>
      </c>
      <c r="B28" s="85"/>
      <c r="C28" s="84"/>
      <c r="D28" s="85"/>
      <c r="E28" s="51"/>
      <c r="F28" s="42"/>
    </row>
    <row r="29" spans="1:6" ht="15" customHeight="1">
      <c r="A29" s="63" t="s">
        <v>252</v>
      </c>
      <c r="B29" s="83"/>
      <c r="C29" s="84"/>
      <c r="D29" s="83"/>
      <c r="E29" s="51"/>
      <c r="F29" s="42"/>
    </row>
    <row r="30" spans="1:6" ht="15" customHeight="1">
      <c r="A30" s="63" t="s">
        <v>250</v>
      </c>
      <c r="B30" s="83"/>
      <c r="C30" s="84"/>
      <c r="D30" s="83"/>
      <c r="E30" s="51"/>
      <c r="F30" s="42"/>
    </row>
    <row r="31" spans="1:6" ht="15" customHeight="1">
      <c r="A31" s="63" t="s">
        <v>259</v>
      </c>
      <c r="B31" s="83"/>
      <c r="C31" s="84"/>
      <c r="D31" s="83"/>
      <c r="E31" s="51"/>
      <c r="F31" s="42"/>
    </row>
    <row r="32" spans="1:6" ht="15" customHeight="1">
      <c r="A32" s="63" t="s">
        <v>253</v>
      </c>
      <c r="B32" s="83"/>
      <c r="C32" s="84"/>
      <c r="D32" s="83"/>
      <c r="E32" s="51"/>
      <c r="F32" s="42"/>
    </row>
    <row r="33" spans="1:6" ht="15" customHeight="1">
      <c r="A33" s="63" t="s">
        <v>258</v>
      </c>
      <c r="B33" s="83"/>
      <c r="C33" s="84"/>
      <c r="D33" s="83"/>
      <c r="E33" s="51"/>
      <c r="F33" s="42"/>
    </row>
    <row r="34" spans="1:6" ht="15" customHeight="1">
      <c r="A34" s="63" t="s">
        <v>254</v>
      </c>
      <c r="B34" s="83"/>
      <c r="C34" s="84"/>
      <c r="D34" s="83"/>
      <c r="E34" s="51"/>
      <c r="F34" s="42"/>
    </row>
    <row r="35" spans="1:6">
      <c r="A35" s="45" t="s">
        <v>222</v>
      </c>
      <c r="B35" s="83"/>
      <c r="C35" s="84"/>
      <c r="D35" s="83"/>
      <c r="E35" s="51"/>
      <c r="F35" s="42"/>
    </row>
    <row r="36" spans="1:6">
      <c r="A36" s="45" t="s">
        <v>238</v>
      </c>
      <c r="B36" s="85"/>
      <c r="C36" s="86"/>
      <c r="D36" s="85"/>
      <c r="E36" s="51"/>
      <c r="F36" s="42"/>
    </row>
    <row r="37" spans="1:6">
      <c r="A37" s="63" t="s">
        <v>255</v>
      </c>
      <c r="B37" s="83">
        <v>-571149</v>
      </c>
      <c r="C37" s="84"/>
      <c r="D37" s="83">
        <v>-1147425</v>
      </c>
      <c r="E37" s="51"/>
      <c r="F37" s="42"/>
    </row>
    <row r="38" spans="1:6">
      <c r="A38" s="63" t="s">
        <v>257</v>
      </c>
      <c r="B38" s="83"/>
      <c r="C38" s="84"/>
      <c r="D38" s="83"/>
      <c r="E38" s="51"/>
      <c r="F38" s="42"/>
    </row>
    <row r="39" spans="1:6">
      <c r="A39" s="63" t="s">
        <v>256</v>
      </c>
      <c r="B39" s="83">
        <v>116544</v>
      </c>
      <c r="C39" s="84"/>
      <c r="D39" s="83">
        <v>359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28984902</v>
      </c>
      <c r="C42" s="55"/>
      <c r="D42" s="54">
        <f>SUM(D9:D41)</f>
        <v>29794504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3">
        <v>-4347735</v>
      </c>
      <c r="C44" s="84"/>
      <c r="D44" s="83">
        <v>-4535591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6">
        <f>SUM(B42:B46)</f>
        <v>24637167</v>
      </c>
      <c r="C47" s="58"/>
      <c r="D47" s="66">
        <f>SUM(D42:D46)</f>
        <v>25258913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245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246</v>
      </c>
      <c r="B57" s="75">
        <f>B47+B55</f>
        <v>24637167</v>
      </c>
      <c r="C57" s="76"/>
      <c r="D57" s="75">
        <f>D47+D55</f>
        <v>25258913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2020-07-28T13:02:12Z</dcterms:modified>
</cp:coreProperties>
</file>