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B57" l="1"/>
  <c r="D57"/>
  <c r="D94"/>
  <c r="D111" s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<sst xmlns="http://schemas.openxmlformats.org/spreadsheetml/2006/main" count="520" uniqueCount="357">
  <si>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</si>
  <si>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</si>
  <si>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</si>
  <si>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</si>
  <si>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</si>
  <si>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</si>
  <si>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</si>
  <si>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</si>
  <si>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</si>
  <si>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</si>
  <si>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</si>
  <si>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</si>
  <si>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</si>
  <si>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</si>
  <si>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</si>
  <si>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</si>
  <si>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</si>
  <si>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</si>
  <si>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</si>
  <si>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</si>
  <si>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</si>
  <si>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</si>
  <si>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</si>
  <si>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</si>
  <si>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</si>
  <si>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</si>
  <si>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</si>
  <si>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</si>
  <si>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</si>
  <si>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</si>
  <si>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</si>
  <si>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</si>
  <si>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</si>
  <si>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</si>
  <si>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</si>
  <si>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</si>
  <si>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</si>
  <si>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</si>
  <si>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</si>
  <si>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</si>
  <si>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</si>
  <si>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</si>
  <si>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</si>
  <si>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</si>
  <si>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</si>
  <si>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</si>
  <si>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</si>
  <si>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</si>
  <si>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</si>
  <si>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</si>
  <si>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</si>
  <si>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</si>
  <si>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</si>
  <si>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</si>
  <si>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</si>
  <si>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</si>
  <si>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</si>
  <si>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</si>
  <si>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</si>
  <si>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</si>
  <si>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</si>
  <si>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</si>
  <si>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</si>
  <si>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</si>
  <si>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</si>
  <si>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</si>
  <si>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</si>
  <si>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</si>
  <si>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</si>
  <si>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</si>
  <si>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</si>
  <si>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</si>
  <si>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</si>
  <si>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</si>
  <si>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</si>
  <si>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</si>
  <si>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</si>
  <si>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</si>
  <si>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</si>
  <si>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</si>
  <si>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</si>
  <si>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</si>
  <si>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</si>
  <si>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</si>
  <si>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</si>
  <si>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</si>
  <si>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</si>
  <si>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</si>
  <si>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</si>
  <si>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</si>
  <si>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</si>
  <si>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</si>
  <si>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</si>
  <si>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</si>
  <si>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</si>
  <si>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</si>
  <si>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</si>
  <si>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</si>
  <si>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</si>
  <si>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</si>
  <si>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</si>
  <si>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</si>
  <si>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</si>
  <si>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</si>
  <si>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</si>
  <si>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</si>
  <si>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</si>
  <si>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</si>
  <si>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</si>
  <si>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</si>
  <si>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</si>
  <si>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</si>
  <si>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</si>
  <si>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</si>
  <si>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</si>
  <si>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</si>
  <si>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</si>
  <si>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</si>
  <si>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</si>
  <si>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</si>
  <si>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</si>
  <si>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</si>
  <si>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</si>
  <si>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</si>
  <si>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</si>
  <si>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</si>
  <si>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</si>
  <si>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</si>
  <si>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</si>
  <si>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</si>
  <si>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</si>
  <si>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</si>
  <si>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</si>
  <si>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</si>
  <si>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</si>
  <si>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</si>
  <si>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</si>
  <si>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</si>
  <si>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</si>
  <si>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</si>
  <si>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</si>
  <si>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</si>
  <si>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</si>
  <si>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</si>
  <si>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</si>
  <si>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</si>
  <si>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</si>
  <si>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</si>
  <si>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</si>
  <si>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</si>
  <si>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</si>
  <si>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</si>
  <si>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</si>
  <si>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</si>
  <si>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</si>
  <si>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</si>
  <si>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</si>
  <si>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</si>
  <si>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</si>
  <si>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</si>
  <si>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</si>
  <si>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</si>
  <si>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</si>
  <si>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</si>
  <si>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</si>
  <si>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</si>
  <si>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</si>
  <si>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</si>
  <si>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</si>
  <si>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</si>
  <si>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</si>
  <si>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</si>
  <si>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</si>
  <si>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</si>
  <si>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</si>
  <si>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</si>
  <si>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</si>
  <si>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</si>
  <si>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</si>
  <si>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</si>
  <si>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</si>
  <si>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</si>
  <si>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</si>
  <si>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</si>
  <si>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</si>
  <si>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</si>
  <si>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</si>
  <si>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</si>
  <si>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</si>
  <si>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</si>
  <si>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</si>
  <si>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</si>
  <si>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</si>
  <si>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</si>
  <si>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</si>
  <si>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</si>
  <si>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</si>
  <si>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</si>
  <si>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</si>
  <si>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</si>
  <si>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</si>
  <si>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</si>
  <si>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</si>
  <si>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</si>
  <si>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</si>
  <si>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</si>
  <si>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</si>
  <si>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</si>
  <si>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</si>
  <si>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</si>
  <si>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</si>
  <si>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</si>
  <si>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</si>
  <si>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</si>
  <si>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</si>
  <si>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</si>
  <si>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</si>
  <si>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</si>
  <si>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</si>
  <si>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</si>
  <si>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</si>
  <si>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</si>
  <si>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</si>
  <si>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</si>
  <si>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</si>
  <si>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</si>
  <si>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</si>
  <si>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</si>
  <si>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</si>
  <si>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</si>
  <si>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</si>
  <si>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</si>
  <si>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</si>
  <si>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</si>
  <si>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</si>
  <si>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</si>
  <si>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</si>
  <si>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</si>
  <si>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</si>
  <si>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</si>
  <si>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</si>
  <si>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</si>
  <si>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</si>
  <si>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</si>
  <si>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</si>
  <si>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</si>
  <si>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</si>
  <si>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</si>
  <si>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</si>
  <si>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</si>
  <si>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</si>
  <si>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</si>
  <si>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</si>
  <si>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</si>
  <si>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</si>
  <si>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</si>
  <si>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</si>
  <si>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</si>
  <si>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</si>
  <si>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</si>
  <si>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</si>
  <si>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</si>
  <si>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</si>
  <si>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</si>
  <si>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</si>
  <si>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</si>
  <si>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</si>
  <si>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</si>
  <si>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</si>
  <si>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</si>
  <si>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</si>
  <si>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</si>
  <si>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</si>
  <si>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</si>
  <si>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</si>
  <si>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</si>
  <si>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</si>
  <si>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</si>
  <si>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</si>
  <si>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</si>
  <si>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</si>
  <si>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</si>
  <si>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</si>
  <si>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</si>
  <si>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</si>
  <si>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</si>
  <si>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</si>
  <si>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</si>
  <si>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</si>
  <si>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</si>
  <si>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</si>
  <si>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</si>
  <si>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</si>
  <si>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</si>
  <si>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</si>
  <si>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</si>
  <si>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</si>
  <si>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</si>
  <si>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emri nga sistemi NIMEKS SHA</t>
  </si>
  <si>
    <t>NIPT nga sistemi J62006501S</t>
  </si>
  <si>
    <r>
      <t xml:space="preserve">Lek/Mije Lek/Miljon </t>
    </r>
    <r>
      <rPr>
        <b/>
        <i/>
        <u/>
        <sz val="11"/>
        <color theme="1"/>
        <rFont val="Times New Roman"/>
        <family val="1"/>
      </rPr>
      <t>Lek</t>
    </r>
  </si>
  <si>
    <t>emri nga sistemi NIMEKS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</si>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</sst>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9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0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E97" sqref="E9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48409.24</v>
      </c>
      <c r="C11" s="53"/>
      <c r="D11" s="65">
        <v>5907.24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409296673.5</v>
      </c>
      <c r="C18" s="53"/>
      <c r="D18" s="65">
        <v>409296673.5</v>
      </c>
      <c r="E18" s="41"/>
    </row>
    <row r="19" spans="1:5" ht="16.5" customHeight="1">
      <c r="A19" s="66" t="s">
        <v>275</v>
      </c>
      <c r="B19" s="65">
        <v>2360500</v>
      </c>
      <c r="C19" s="53"/>
      <c r="D19" s="65">
        <v>2360500</v>
      </c>
      <c r="E19" s="41"/>
    </row>
    <row r="20" spans="1:5" ht="16.5" customHeight="1">
      <c r="A20" s="66" t="s">
        <v>276</v>
      </c>
      <c r="B20" s="65">
        <v>183729760</v>
      </c>
      <c r="C20" s="53"/>
      <c r="D20" s="65">
        <v>183729760</v>
      </c>
      <c r="E20" s="41"/>
    </row>
    <row r="21" spans="1:5">
      <c r="A21" s="66" t="s">
        <v>193</v>
      </c>
      <c r="B21" s="65">
        <v>104532</v>
      </c>
      <c r="C21" s="53"/>
      <c r="D21" s="65">
        <v>104532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41943</v>
      </c>
      <c r="C27" s="53"/>
      <c r="D27" s="65">
        <v>41943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595581817.74000001</v>
      </c>
      <c r="C33" s="58"/>
      <c r="D33" s="57">
        <f>SUM(D11:D32)</f>
        <v>595539315.74000001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19587709</v>
      </c>
      <c r="C44" s="53"/>
      <c r="D44" s="65">
        <v>19587709</v>
      </c>
      <c r="E44" s="41"/>
    </row>
    <row r="45" spans="1:5">
      <c r="A45" s="66" t="s">
        <v>287</v>
      </c>
      <c r="B45" s="65">
        <v>3085</v>
      </c>
      <c r="C45" s="53"/>
      <c r="D45" s="65">
        <v>3085</v>
      </c>
      <c r="E45" s="41"/>
    </row>
    <row r="46" spans="1:5">
      <c r="A46" s="66" t="s">
        <v>288</v>
      </c>
      <c r="B46" s="65">
        <v>380400</v>
      </c>
      <c r="C46" s="53"/>
      <c r="D46" s="65">
        <v>380400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19971194</v>
      </c>
      <c r="C55" s="58"/>
      <c r="D55" s="57">
        <f>SUM(D37:D54)</f>
        <v>19971194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615553011.74000001</v>
      </c>
      <c r="C57" s="68"/>
      <c r="D57" s="67">
        <f>D55+D33</f>
        <v>615510509.74000001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631147080.05999994</v>
      </c>
      <c r="C65" s="53"/>
      <c r="D65" s="65">
        <v>630664800.70000005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8697068.0999999996</v>
      </c>
      <c r="C69" s="53"/>
      <c r="D69" s="65">
        <v>5472669.4400000004</v>
      </c>
      <c r="E69" s="41"/>
    </row>
    <row r="70" spans="1:5">
      <c r="A70" s="66" t="s">
        <v>266</v>
      </c>
      <c r="B70" s="65">
        <v>772438</v>
      </c>
      <c r="C70" s="53"/>
      <c r="D70" s="65">
        <v>417358</v>
      </c>
      <c r="E70" s="41"/>
    </row>
    <row r="71" spans="1:5">
      <c r="A71" s="66" t="s">
        <v>250</v>
      </c>
      <c r="B71" s="65">
        <v>41033.599999999999</v>
      </c>
      <c r="C71" s="53"/>
      <c r="D71" s="65">
        <v>41033.599999999999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640657619.75999999</v>
      </c>
      <c r="C75" s="58"/>
      <c r="D75" s="57">
        <f>SUM(D62:D74)</f>
        <v>636595861.74000013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640657619.75999999</v>
      </c>
      <c r="C94" s="68"/>
      <c r="D94" s="69">
        <f>D75+D92</f>
        <v>636595861.74000013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109658748</v>
      </c>
      <c r="C97" s="53"/>
      <c r="D97" s="65">
        <v>109658748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100000</v>
      </c>
      <c r="C101" s="53"/>
      <c r="D101" s="65">
        <v>100000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7832028</v>
      </c>
      <c r="C103" s="53"/>
      <c r="D103" s="65">
        <v>7832028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-138676128.02000001</v>
      </c>
      <c r="C105" s="64"/>
      <c r="D105" s="65">
        <v>-133264300</v>
      </c>
      <c r="E105" s="41"/>
    </row>
    <row r="106" spans="1:5">
      <c r="A106" s="49" t="s">
        <v>245</v>
      </c>
      <c r="B106" s="65">
        <v>-4019256</v>
      </c>
      <c r="C106" s="53"/>
      <c r="D106" s="65">
        <v>-5411828</v>
      </c>
      <c r="E106" s="41"/>
    </row>
    <row r="107" spans="1:5" ht="18" customHeight="1">
      <c r="A107" s="49" t="s">
        <v>248</v>
      </c>
      <c r="B107" s="61">
        <f>SUM(B97:B106)</f>
        <v>-25104608.020000011</v>
      </c>
      <c r="C107" s="62"/>
      <c r="D107" s="61">
        <f>SUM(D97:D106)</f>
        <v>-21085352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-25104608.020000011</v>
      </c>
      <c r="C109" s="68"/>
      <c r="D109" s="69">
        <f>SUM(D107:D108)</f>
        <v>-21085352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615553011.74000001</v>
      </c>
      <c r="C111" s="68"/>
      <c r="D111" s="67">
        <f>D94+D109</f>
        <v>615510509.74000013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21" sqref="D21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297</v>
      </c>
    </row>
    <row r="2" spans="1:6">
      <c r="A2" s="76" t="s">
        <v>301</v>
      </c>
    </row>
    <row r="3" spans="1:6">
      <c r="A3" s="76" t="s">
        <v>299</v>
      </c>
    </row>
    <row r="4" spans="1:6">
      <c r="A4" s="76" t="s">
        <v>300</v>
      </c>
    </row>
    <row r="5" spans="1:6">
      <c r="A5" s="73" t="s">
        <v>302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303</v>
      </c>
      <c r="B9" s="85"/>
      <c r="C9" s="86"/>
      <c r="D9" s="85"/>
      <c r="E9" s="85"/>
      <c r="F9" s="87" t="s">
        <v>304</v>
      </c>
    </row>
    <row r="10" spans="1:6">
      <c r="A10" s="88" t="s">
        <v>305</v>
      </c>
      <c r="B10" s="89">
        <v>1000000</v>
      </c>
      <c r="C10" s="86"/>
      <c r="D10" s="89">
        <v>120094</v>
      </c>
      <c r="E10" s="85"/>
      <c r="F10" s="90" t="s">
        <v>306</v>
      </c>
    </row>
    <row r="11" spans="1:6">
      <c r="A11" s="88" t="s">
        <v>307</v>
      </c>
      <c r="B11" s="89"/>
      <c r="C11" s="86"/>
      <c r="D11" s="89"/>
      <c r="E11" s="85"/>
      <c r="F11" s="90" t="s">
        <v>308</v>
      </c>
    </row>
    <row r="12" spans="1:6">
      <c r="A12" s="88" t="s">
        <v>309</v>
      </c>
      <c r="B12" s="89"/>
      <c r="C12" s="86"/>
      <c r="D12" s="89"/>
      <c r="E12" s="85"/>
      <c r="F12" s="90" t="s">
        <v>308</v>
      </c>
    </row>
    <row r="13" spans="1:6">
      <c r="A13" s="88" t="s">
        <v>310</v>
      </c>
      <c r="B13" s="89"/>
      <c r="C13" s="86"/>
      <c r="D13" s="89"/>
      <c r="E13" s="85"/>
      <c r="F13" s="90" t="s">
        <v>308</v>
      </c>
    </row>
    <row r="14" spans="1:6">
      <c r="A14" s="88" t="s">
        <v>311</v>
      </c>
      <c r="B14" s="89"/>
      <c r="C14" s="86"/>
      <c r="D14" s="89"/>
      <c r="E14" s="85"/>
      <c r="F14" s="90" t="s">
        <v>312</v>
      </c>
    </row>
    <row r="15" spans="1:6">
      <c r="A15" s="84" t="s">
        <v>313</v>
      </c>
      <c r="B15" s="89"/>
      <c r="C15" s="86"/>
      <c r="D15" s="89"/>
      <c r="E15" s="85"/>
      <c r="F15" s="75"/>
    </row>
    <row r="16" spans="1:6">
      <c r="A16" s="84" t="s">
        <v>314</v>
      </c>
      <c r="B16" s="89"/>
      <c r="C16" s="86"/>
      <c r="D16" s="89"/>
      <c r="E16" s="85"/>
      <c r="F16" s="75"/>
    </row>
    <row r="17" spans="1:6">
      <c r="A17" s="84" t="s">
        <v>315</v>
      </c>
      <c r="B17" s="89"/>
      <c r="C17" s="86"/>
      <c r="D17" s="89"/>
      <c r="E17" s="85"/>
      <c r="F17" s="75"/>
    </row>
    <row r="18" spans="1:6">
      <c r="A18" s="84" t="s">
        <v>316</v>
      </c>
      <c r="B18" s="85"/>
      <c r="C18" s="86"/>
      <c r="D18" s="85"/>
      <c r="E18" s="85"/>
      <c r="F18" s="75"/>
    </row>
    <row r="19" spans="1:6">
      <c r="A19" s="88" t="s">
        <v>316</v>
      </c>
      <c r="B19" s="89"/>
      <c r="C19" s="86"/>
      <c r="D19" s="89"/>
      <c r="E19" s="85"/>
      <c r="F19" s="75"/>
    </row>
    <row r="20" spans="1:6">
      <c r="A20" s="88" t="s">
        <v>317</v>
      </c>
      <c r="B20" s="89"/>
      <c r="C20" s="86"/>
      <c r="D20" s="89">
        <v>-7210</v>
      </c>
      <c r="E20" s="85"/>
      <c r="F20" s="75"/>
    </row>
    <row r="21" spans="1:6">
      <c r="A21" s="84" t="s">
        <v>318</v>
      </c>
      <c r="B21" s="85"/>
      <c r="C21" s="86"/>
      <c r="D21" s="85"/>
      <c r="E21" s="85"/>
      <c r="F21" s="75"/>
    </row>
    <row r="22" spans="1:6">
      <c r="A22" s="88" t="s">
        <v>319</v>
      </c>
      <c r="B22" s="89">
        <v>-3885600</v>
      </c>
      <c r="C22" s="86"/>
      <c r="D22" s="89">
        <v>-4301491</v>
      </c>
      <c r="E22" s="85"/>
      <c r="F22" s="75"/>
    </row>
    <row r="23" spans="1:6">
      <c r="A23" s="88" t="s">
        <v>320</v>
      </c>
      <c r="B23" s="89">
        <v>-478956</v>
      </c>
      <c r="C23" s="86"/>
      <c r="D23" s="89">
        <v>-553321</v>
      </c>
      <c r="E23" s="85"/>
      <c r="F23" s="75"/>
    </row>
    <row r="24" spans="1:6">
      <c r="A24" s="88" t="s">
        <v>321</v>
      </c>
      <c r="B24" s="89"/>
      <c r="C24" s="86"/>
      <c r="D24" s="89"/>
      <c r="E24" s="85"/>
      <c r="F24" s="75"/>
    </row>
    <row r="25" spans="1:6">
      <c r="A25" s="84" t="s">
        <v>322</v>
      </c>
      <c r="B25" s="89"/>
      <c r="C25" s="86"/>
      <c r="D25" s="89"/>
      <c r="E25" s="85"/>
      <c r="F25" s="75"/>
    </row>
    <row r="26" spans="1:6">
      <c r="A26" s="84" t="s">
        <v>323</v>
      </c>
      <c r="B26" s="89"/>
      <c r="C26" s="86"/>
      <c r="D26" s="89"/>
      <c r="E26" s="85"/>
      <c r="F26" s="75"/>
    </row>
    <row r="27" spans="1:6">
      <c r="A27" s="84" t="s">
        <v>324</v>
      </c>
      <c r="B27" s="89">
        <v>-651600</v>
      </c>
      <c r="C27" s="86"/>
      <c r="D27" s="89">
        <v>-666000</v>
      </c>
      <c r="E27" s="85"/>
      <c r="F27" s="75"/>
    </row>
    <row r="28" spans="1:6">
      <c r="A28" s="84" t="s">
        <v>325</v>
      </c>
      <c r="B28" s="85"/>
      <c r="C28" s="86"/>
      <c r="D28" s="85"/>
      <c r="E28" s="85"/>
      <c r="F28" s="75"/>
    </row>
    <row r="29" spans="1:6" ht="15" customHeight="1">
      <c r="A29" s="88" t="s">
        <v>326</v>
      </c>
      <c r="B29" s="89"/>
      <c r="C29" s="86"/>
      <c r="D29" s="89"/>
      <c r="E29" s="85"/>
      <c r="F29" s="75"/>
    </row>
    <row r="30" spans="1:6" ht="15" customHeight="1">
      <c r="A30" s="88" t="s">
        <v>327</v>
      </c>
      <c r="B30" s="89"/>
      <c r="C30" s="86"/>
      <c r="D30" s="89"/>
      <c r="E30" s="85"/>
      <c r="F30" s="75"/>
    </row>
    <row r="31" spans="1:6" ht="15" customHeight="1">
      <c r="A31" s="88" t="s">
        <v>328</v>
      </c>
      <c r="B31" s="89"/>
      <c r="C31" s="86"/>
      <c r="D31" s="89"/>
      <c r="E31" s="85"/>
      <c r="F31" s="75"/>
    </row>
    <row r="32" spans="1:6" ht="15" customHeight="1">
      <c r="A32" s="88" t="s">
        <v>329</v>
      </c>
      <c r="B32" s="89"/>
      <c r="C32" s="86"/>
      <c r="D32" s="89"/>
      <c r="E32" s="85"/>
      <c r="F32" s="75"/>
    </row>
    <row r="33" spans="1:6" ht="15" customHeight="1">
      <c r="A33" s="88" t="s">
        <v>330</v>
      </c>
      <c r="B33" s="89"/>
      <c r="C33" s="86"/>
      <c r="D33" s="89"/>
      <c r="E33" s="85"/>
      <c r="F33" s="75"/>
    </row>
    <row r="34" spans="1:6" ht="15" customHeight="1">
      <c r="A34" s="88" t="s">
        <v>331</v>
      </c>
      <c r="B34" s="89"/>
      <c r="C34" s="86"/>
      <c r="D34" s="89"/>
      <c r="E34" s="85"/>
      <c r="F34" s="75"/>
    </row>
    <row r="35" spans="1:6">
      <c r="A35" s="84" t="s">
        <v>332</v>
      </c>
      <c r="B35" s="89"/>
      <c r="C35" s="86"/>
      <c r="D35" s="89"/>
      <c r="E35" s="85"/>
      <c r="F35" s="75"/>
    </row>
    <row r="36" spans="1:6">
      <c r="A36" s="84" t="s">
        <v>333</v>
      </c>
      <c r="B36" s="85"/>
      <c r="C36" s="91"/>
      <c r="D36" s="85"/>
      <c r="E36" s="85"/>
      <c r="F36" s="75"/>
    </row>
    <row r="37" spans="1:6">
      <c r="A37" s="88" t="s">
        <v>334</v>
      </c>
      <c r="B37" s="89"/>
      <c r="C37" s="86"/>
      <c r="D37" s="89"/>
      <c r="E37" s="85"/>
      <c r="F37" s="75"/>
    </row>
    <row r="38" spans="1:6">
      <c r="A38" s="88" t="s">
        <v>335</v>
      </c>
      <c r="B38" s="89">
        <v>-3100</v>
      </c>
      <c r="C38" s="86"/>
      <c r="D38" s="89">
        <v>-3900</v>
      </c>
      <c r="E38" s="85"/>
      <c r="F38" s="75"/>
    </row>
    <row r="39" spans="1:6">
      <c r="A39" s="88" t="s">
        <v>336</v>
      </c>
      <c r="B39" s="89"/>
      <c r="C39" s="86"/>
      <c r="D39" s="89"/>
      <c r="E39" s="85"/>
      <c r="F39" s="75"/>
    </row>
    <row r="40" spans="1:6">
      <c r="A40" s="84" t="s">
        <v>337</v>
      </c>
      <c r="B40" s="89"/>
      <c r="C40" s="86"/>
      <c r="D40" s="89"/>
      <c r="E40" s="85"/>
      <c r="F40" s="75"/>
    </row>
    <row r="41" spans="1:6">
      <c r="A41" s="92" t="s">
        <v>338</v>
      </c>
      <c r="B41" s="89"/>
      <c r="C41" s="86"/>
      <c r="D41" s="89"/>
      <c r="E41" s="85"/>
      <c r="F41" s="75"/>
    </row>
    <row r="42" spans="1:6">
      <c r="A42" s="84" t="s">
        <v>339</v>
      </c>
      <c r="B42" s="93">
        <f>SUM(B9:B41)</f>
        <v>-4019256</v>
      </c>
      <c r="C42" s="94"/>
      <c r="D42" s="93">
        <f>SUM(D9:D41)</f>
        <v>-5411828</v>
      </c>
      <c r="E42" s="95"/>
      <c r="F42" s="75"/>
    </row>
    <row r="43" spans="1:6">
      <c r="A43" s="84" t="s">
        <v>340</v>
      </c>
      <c r="B43" s="94"/>
      <c r="C43" s="94"/>
      <c r="D43" s="94"/>
      <c r="E43" s="95"/>
      <c r="F43" s="75"/>
    </row>
    <row r="44" spans="1:6">
      <c r="A44" s="88" t="s">
        <v>341</v>
      </c>
      <c r="B44" s="89"/>
      <c r="C44" s="86"/>
      <c r="D44" s="89"/>
      <c r="E44" s="85"/>
      <c r="F44" s="75"/>
    </row>
    <row r="45" spans="1:6">
      <c r="A45" s="88" t="s">
        <v>342</v>
      </c>
      <c r="B45" s="89"/>
      <c r="C45" s="86"/>
      <c r="D45" s="89"/>
      <c r="E45" s="85"/>
      <c r="F45" s="75"/>
    </row>
    <row r="46" spans="1:6">
      <c r="A46" s="88" t="s">
        <v>343</v>
      </c>
      <c r="B46" s="89"/>
      <c r="C46" s="86"/>
      <c r="D46" s="89"/>
      <c r="E46" s="85"/>
      <c r="F46" s="75"/>
    </row>
    <row r="47" spans="1:6">
      <c r="A47" s="84" t="s">
        <v>344</v>
      </c>
      <c r="B47" s="96">
        <f>SUM(B42:B46)</f>
        <v>-4019256</v>
      </c>
      <c r="C47" s="95"/>
      <c r="D47" s="96">
        <f>SUM(D42:D46)</f>
        <v>-5411828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345</v>
      </c>
      <c r="B49" s="101"/>
      <c r="C49" s="101"/>
      <c r="D49" s="101"/>
      <c r="E49" s="99"/>
      <c r="F49" s="75"/>
    </row>
    <row r="50" spans="1:6">
      <c r="A50" s="88" t="s">
        <v>346</v>
      </c>
      <c r="B50" s="102"/>
      <c r="C50" s="101"/>
      <c r="D50" s="102"/>
      <c r="E50" s="85"/>
      <c r="F50" s="75"/>
    </row>
    <row r="51" spans="1:6">
      <c r="A51" s="88" t="s">
        <v>347</v>
      </c>
      <c r="B51" s="102"/>
      <c r="C51" s="101"/>
      <c r="D51" s="102"/>
      <c r="E51" s="85"/>
      <c r="F51" s="75"/>
    </row>
    <row r="52" spans="1:6">
      <c r="A52" s="88" t="s">
        <v>348</v>
      </c>
      <c r="B52" s="102"/>
      <c r="C52" s="101"/>
      <c r="D52" s="102"/>
      <c r="E52" s="83"/>
      <c r="F52" s="75"/>
    </row>
    <row r="53" spans="1:6" ht="15" customHeight="1">
      <c r="A53" s="88" t="s">
        <v>349</v>
      </c>
      <c r="B53" s="102"/>
      <c r="C53" s="101"/>
      <c r="D53" s="102"/>
      <c r="E53" s="103"/>
      <c r="F53" s="104"/>
    </row>
    <row r="54" spans="1:6">
      <c r="A54" s="105" t="s">
        <v>350</v>
      </c>
      <c r="B54" s="102"/>
      <c r="C54" s="101"/>
      <c r="D54" s="102"/>
      <c r="E54" s="106"/>
      <c r="F54" s="104"/>
    </row>
    <row r="55" spans="1:6">
      <c r="A55" s="100" t="s">
        <v>351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352</v>
      </c>
      <c r="B57" s="112">
        <f>B47+B55</f>
        <v>-4019256</v>
      </c>
      <c r="C57" s="113"/>
      <c r="D57" s="112">
        <f>D47+D55</f>
        <v>-5411828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353</v>
      </c>
      <c r="B59" s="110"/>
      <c r="C59" s="111"/>
      <c r="D59" s="110"/>
      <c r="E59" s="115"/>
      <c r="F59" s="116"/>
    </row>
    <row r="60" spans="1:6">
      <c r="A60" s="109" t="s">
        <v>354</v>
      </c>
      <c r="B60" s="89"/>
      <c r="C60" s="85"/>
      <c r="D60" s="89"/>
      <c r="E60" s="115"/>
      <c r="F60" s="116"/>
    </row>
    <row r="61" spans="1:6">
      <c r="A61" s="109" t="s">
        <v>355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356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2021-03-13T15:32:36Z</dcterms:modified>
</cp:coreProperties>
</file>