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7" i="18"/>
  <c r="D47" l="1"/>
  <c r="B42"/>
  <c r="B47" s="1"/>
  <c r="B57" s="1"/>
  <c r="D42" l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<sst xmlns="http://schemas.openxmlformats.org/spreadsheetml/2006/main" count="414" uniqueCount="271">
  <si>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</si>
  <si>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</si>
  <si>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</si>
  <si>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</si>
  <si>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</si>
  <si>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</si>
  <si>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</si>
  <si>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</si>
  <si>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</si>
  <si>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</si>
  <si>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</si>
  <si>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</si>
  <si>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</si>
  <si>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</si>
  <si>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</si>
  <si>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</si>
  <si>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</si>
  <si>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</si>
  <si>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</si>
  <si>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</si>
  <si>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</si>
  <si>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</si>
  <si>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</si>
  <si>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</si>
  <si>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</si>
  <si>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</si>
  <si>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</si>
  <si>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</si>
  <si>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</si>
  <si>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</si>
  <si>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</si>
  <si>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</si>
  <si>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</si>
  <si>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</si>
  <si>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</si>
  <si>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</si>
  <si>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</si>
  <si>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</si>
  <si>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</si>
  <si>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</si>
  <si>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</si>
  <si>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</si>
  <si>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</si>
  <si>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</si>
  <si>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</si>
  <si>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</si>
  <si>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</si>
  <si>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</si>
  <si>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</si>
  <si>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</si>
  <si>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</si>
  <si>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</si>
  <si>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</si>
  <si>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</si>
  <si>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</si>
  <si>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</si>
  <si>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</si>
  <si>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</si>
  <si>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</si>
  <si>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</si>
  <si>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</si>
  <si>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</si>
  <si>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</si>
  <si>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</si>
  <si>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</si>
  <si>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</si>
  <si>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</si>
  <si>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</si>
  <si>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</si>
  <si>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</si>
  <si>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</si>
  <si>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</si>
  <si>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</si>
  <si>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</si>
  <si>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</si>
  <si>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</si>
  <si>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</si>
  <si>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</si>
  <si>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</si>
  <si>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</si>
  <si>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</si>
  <si>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</si>
  <si>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</si>
  <si>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</si>
  <si>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</si>
  <si>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</si>
  <si>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</si>
  <si>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</si>
  <si>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</si>
  <si>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</si>
  <si>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</si>
  <si>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</si>
  <si>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</si>
  <si>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</si>
  <si>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</si>
  <si>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</si>
  <si>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</si>
  <si>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</si>
  <si>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</si>
  <si>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</si>
  <si>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</si>
  <si>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</si>
  <si>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</si>
  <si>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</si>
  <si>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</si>
  <si>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</si>
  <si>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</si>
  <si>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</si>
  <si>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</si>
  <si>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</si>
  <si>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</si>
  <si>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</si>
  <si>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</si>
  <si>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</si>
  <si>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</si>
  <si>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</si>
  <si>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</si>
  <si>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</si>
  <si>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</si>
  <si>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</si>
  <si>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</si>
  <si>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</si>
  <si>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</si>
  <si>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</si>
  <si>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</si>
  <si>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</si>
  <si>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</si>
  <si>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</si>
  <si>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</si>
  <si>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</si>
  <si>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</si>
  <si>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</si>
  <si>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</si>
  <si>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</si>
  <si>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</si>
  <si>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</si>
  <si>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</si>
  <si>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</si>
  <si>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</si>
  <si>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</si>
  <si>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</si>
  <si>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</si>
  <si>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</si>
  <si>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</si>
  <si>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</si>
  <si>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</si>
  <si>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</si>
  <si>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</si>
  <si>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</si>
  <si>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</si>
  <si>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</si>
  <si>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</si>
  <si>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</si>
  <si>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</si>
  <si>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</si>
  <si>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</si>
  <si>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</si>
  <si>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</si>
  <si>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</si>
  <si>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</si>
  <si>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</si>
  <si>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</si>
  <si>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</si>
  <si>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</si>
  <si>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</si>
  <si>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</si>
  <si>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</si>
  <si>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</si>
  <si>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</si>
  <si>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</si>
  <si>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</si>
  <si>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</si>
  <si>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</si>
  <si>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</si>
  <si>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</si>
  <si>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</si>
  <si>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</si>
  <si>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</si>
  <si>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</si>
  <si>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</si>
  <si>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</si>
  <si>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</si>
  <si>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</si>
  <si>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</si>
  <si>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</si>
  <si>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</si>
  <si>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</si>
  <si>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</si>
  <si>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</si>
  <si>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</si>
  <si>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</si>
  <si>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</si>
  <si>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</si>
  <si>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</si>
  <si>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</si>
  <si>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</si>
  <si>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</si>
  <si>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</si>
  <si>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</si>
  <si>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</si>
  <si>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</si>
  <si>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</si>
  <si>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</si>
  <si>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</si>
  <si>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</si>
  <si>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</si>
  <si>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</si>
  <si>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</si>
  <si>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</si>
  <si>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</si>
  <si>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</si>
  <si>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</si>
  <si>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</si>
  <si>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</si>
  <si>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</si>
  <si>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</si>
  <si>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</si>
  <si>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</si>
  <si>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</si>
  <si>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</si>
  <si>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</si>
  <si>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</si>
  <si>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</si>
  <si>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</si>
  <si>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</si>
  <si>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</si>
  <si>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</si>
  <si>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</si>
  <si>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</si>
  <si>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</si>
  <si>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</si>
  <si>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</si>
  <si>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</si>
  <si>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</si>
  <si>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</si>
  <si>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</si>
  <si>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</si>
  <si>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</si>
  <si>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</si>
  <si>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</si>
  <si>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</si>
  <si>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</si>
  <si>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</si>
  <si>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</si>
  <si>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</si>
  <si>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</si>
  <si>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</si>
  <si>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</si>
  <si>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</si>
  <si>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</si>
  <si>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</si>
  <si>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</si>
  <si>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</si>
  <si>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</si>
  <si>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</si>
  <si>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</si>
  <si>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</si>
  <si>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</si>
  <si>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</si>
  <si>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</si>
  <si>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</si>
  <si>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</si>
  <si>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</si>
  <si>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</si>
  <si>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</si>
  <si>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</si>
  <si>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 (pershkruaj)Shpenzime te panjohura</t>
  </si>
  <si>
    <t>Lek</t>
  </si>
  <si>
    <t xml:space="preserve">AVDULI </t>
  </si>
  <si>
    <t>NIPT J66703306O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</si>
  <si>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(pershkruaj)shpenzime te pa njojtura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</si>
</sst>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2" sqref="B42"/>
    </sheetView>
  </sheetViews>
  <sheetFormatPr defaultRowHeight="15"/>
  <cols>
    <col min="1" max="1" width="54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4.710937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238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109426202</v>
      </c>
      <c r="C10" s="52"/>
      <c r="D10" s="64">
        <v>183792729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 ht="29.25">
      <c r="A15" s="45" t="s">
        <v>215</v>
      </c>
      <c r="B15" s="64"/>
      <c r="C15" s="52"/>
      <c r="D15" s="64"/>
      <c r="E15" s="51"/>
      <c r="F15" s="42"/>
    </row>
    <row r="16" spans="1:6" ht="29.25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-97171050</v>
      </c>
      <c r="C19" s="52"/>
      <c r="D19" s="64">
        <v>-155123257</v>
      </c>
      <c r="E19" s="51"/>
      <c r="F19" s="42"/>
    </row>
    <row r="20" spans="1:6">
      <c r="A20" s="63" t="s">
        <v>243</v>
      </c>
      <c r="B20" s="64"/>
      <c r="C20" s="52"/>
      <c r="D20" s="64">
        <v>-6212579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-8162127</v>
      </c>
      <c r="C22" s="52"/>
      <c r="D22" s="64">
        <v>-11386497</v>
      </c>
      <c r="E22" s="51"/>
      <c r="F22" s="42"/>
    </row>
    <row r="23" spans="1:6">
      <c r="A23" s="63" t="s">
        <v>245</v>
      </c>
      <c r="B23" s="64">
        <v>-2712318</v>
      </c>
      <c r="C23" s="52"/>
      <c r="D23" s="64">
        <v>-7545893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-160726</v>
      </c>
      <c r="C26" s="52"/>
      <c r="D26" s="64">
        <v>-154389</v>
      </c>
      <c r="E26" s="51"/>
      <c r="F26" s="42"/>
    </row>
    <row r="27" spans="1:6">
      <c r="A27" s="45" t="s">
        <v>220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29.25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 ht="30">
      <c r="A38" s="63" t="s">
        <v>253</v>
      </c>
      <c r="B38" s="64">
        <v>-22894</v>
      </c>
      <c r="C38" s="52"/>
      <c r="D38" s="64">
        <v>-39800</v>
      </c>
      <c r="E38" s="51"/>
      <c r="F38" s="42"/>
    </row>
    <row r="39" spans="1:6">
      <c r="A39" s="63" t="s">
        <v>252</v>
      </c>
      <c r="B39" s="64">
        <v>-39551</v>
      </c>
      <c r="C39" s="52"/>
      <c r="D39" s="64">
        <v>-439551</v>
      </c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270</v>
      </c>
      <c r="B41" s="64"/>
      <c r="C41" s="52"/>
      <c r="D41" s="64"/>
      <c r="E41" s="51"/>
      <c r="F41" s="84"/>
    </row>
    <row r="42" spans="1:6">
      <c r="A42" s="45" t="s">
        <v>223</v>
      </c>
      <c r="B42" s="54">
        <f>SUM(B10:B41)</f>
        <v>1157536</v>
      </c>
      <c r="C42" s="55"/>
      <c r="D42" s="54">
        <f>SUM(D10:D41)</f>
        <v>2890763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-950015</v>
      </c>
      <c r="C44" s="52"/>
      <c r="D44" s="64">
        <v>-1053592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207521</v>
      </c>
      <c r="C47" s="58"/>
      <c r="D47" s="67">
        <f>SUM(D42:D46)</f>
        <v>1837171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30" thickTop="1">
      <c r="A49" s="70" t="s">
        <v>240</v>
      </c>
      <c r="B49" s="53"/>
      <c r="C49" s="53"/>
      <c r="D49" s="53"/>
      <c r="E49" s="59"/>
      <c r="F49" s="42"/>
    </row>
    <row r="50" spans="1:6" ht="30">
      <c r="A50" s="63" t="s">
        <v>229</v>
      </c>
      <c r="B50" s="65"/>
      <c r="C50" s="53"/>
      <c r="D50" s="65"/>
      <c r="E50" s="51"/>
      <c r="F50" s="42"/>
    </row>
    <row r="51" spans="1:6" ht="30">
      <c r="A51" s="63" t="s">
        <v>230</v>
      </c>
      <c r="B51" s="65"/>
      <c r="C51" s="53"/>
      <c r="D51" s="65"/>
      <c r="E51" s="51"/>
      <c r="F51" s="42"/>
    </row>
    <row r="52" spans="1:6" ht="30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266</v>
      </c>
      <c r="B54" s="65"/>
      <c r="C54" s="53"/>
      <c r="D54" s="65"/>
      <c r="E54" s="35"/>
      <c r="F54" s="37"/>
    </row>
    <row r="55" spans="1:6" ht="29.25">
      <c r="A55" s="70" t="s">
        <v>241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242</v>
      </c>
      <c r="B57" s="76">
        <f>B47+B55</f>
        <v>207521</v>
      </c>
      <c r="C57" s="77"/>
      <c r="D57" s="76">
        <f>D47+D55</f>
        <v>1837171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Eternum</cp:lastModifiedBy>
  <cp:lastPrinted>2016-10-03T09:59:38Z</cp:lastPrinted>
  <dcterms:created xsi:type="dcterms:W3CDTF">2012-01-19T09:31:29Z</dcterms:created>
  <dcterms:modified xsi:type="dcterms:W3CDTF">2020-06-18T09:46:05Z</dcterms:modified>
</cp:coreProperties>
</file>